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19"/>
  <workbookPr/>
  <mc:AlternateContent xmlns:mc="http://schemas.openxmlformats.org/markup-compatibility/2006">
    <mc:Choice Requires="x15">
      <x15ac:absPath xmlns:x15ac="http://schemas.microsoft.com/office/spreadsheetml/2010/11/ac" url="https://d.docs.live.net/b4280d04f271c925/Documents/OSSE/Saved Work/Front Office/Performance/FY20 Performance Oversight (2021)/Round 7 (Pre-Final)/Attachments/Data/"/>
    </mc:Choice>
  </mc:AlternateContent>
  <xr:revisionPtr revIDLastSave="34" documentId="8_{84F45E96-5E5C-4985-9342-67EC1E688740}" xr6:coauthVersionLast="46" xr6:coauthVersionMax="46" xr10:uidLastSave="{77CA2DF0-E4D0-4DEA-803B-C516859AE8C8}"/>
  <bookViews>
    <workbookView xWindow="4830" yWindow="750" windowWidth="21735" windowHeight="13905" xr2:uid="{00000000-000D-0000-FFFF-FFFF00000000}"/>
  </bookViews>
  <sheets>
    <sheet name="Overview " sheetId="7" r:id="rId1"/>
    <sheet name="2020_Q53a" sheetId="6" r:id="rId2"/>
    <sheet name="2020_Q53c" sheetId="5" r:id="rId3"/>
    <sheet name="2020_Q53d" sheetId="3" r:id="rId4"/>
    <sheet name="2020_Q53e" sheetId="4"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5" l="1"/>
  <c r="E3" i="5"/>
  <c r="E2" i="5"/>
</calcChain>
</file>

<file path=xl/sharedStrings.xml><?xml version="1.0" encoding="utf-8"?>
<sst xmlns="http://schemas.openxmlformats.org/spreadsheetml/2006/main" count="543" uniqueCount="219">
  <si>
    <t>Office of the State Superintendent of Education</t>
  </si>
  <si>
    <t>Data Request #</t>
  </si>
  <si>
    <t>Requested by</t>
  </si>
  <si>
    <t>DC City Council</t>
  </si>
  <si>
    <t>Date Requested</t>
  </si>
  <si>
    <t>Stated Purpose</t>
  </si>
  <si>
    <t>Council Oversight Hearing, FY20 Question 53 - Childcare</t>
  </si>
  <si>
    <t>Sheet Definitions</t>
  </si>
  <si>
    <t xml:space="preserve">• 2020_Q53a: Capacity, enrollment, and utilization for FY19, FY20 and to date in FY21 
• 2020_Q53c: Number and percentage of closed facilities in FY19, FY20 and to date in FY21
• 2020_Q53d: Amount paid to childcare providers in FY19, FY20 and to date in FY21.
• 2020_Q53e: List of all new licensed facilities in FY19, FY20 and to date in FY21.
</t>
  </si>
  <si>
    <t>Caveats</t>
  </si>
  <si>
    <t>• Capacity information is provided for all providers.  OSSE only collects enrollment data for subsidy eligible children; therefore, we cannot provide total enrollment and utilization.
• The 2020_Q53d data tab contains a summary of all subsidy payments to childcare providers in FY19, FY20 and FY21 to date.
• FY21 YTD denotes year to date data for FY21 as of January 31st 2021. Subsidy enrollments for the month of January 2021 reflect preliminary data. Data were pulled on February 5th 2021
• Public pre-k data for public charter schools (PCS) is not included in the output file for FY 2020 and FY 2021 YTD because PCS capacity data was not provided to OSSE due to COVID-19 restrictions.
• Closed facilities include facilities that were closed temporarily for enforcement action or other reasons but may have reopened during the fiscal year.</t>
  </si>
  <si>
    <t>Manager</t>
  </si>
  <si>
    <t>Cailyn Torpie</t>
  </si>
  <si>
    <t>POC</t>
  </si>
  <si>
    <t xml:space="preserve">Gandhar Kothari </t>
  </si>
  <si>
    <t>Capacity, enrollment, and utilization of infant, toddler, and pre-kindergarten programs</t>
  </si>
  <si>
    <t>FY 2020</t>
  </si>
  <si>
    <t>FY 2019</t>
  </si>
  <si>
    <t>By Ward</t>
  </si>
  <si>
    <t>By Program Type</t>
  </si>
  <si>
    <t>Infants and Toddlers</t>
  </si>
  <si>
    <t>Ward</t>
  </si>
  <si>
    <t>Number of Licensed Sites</t>
  </si>
  <si>
    <t>Subsidy Enrollment</t>
  </si>
  <si>
    <t>Total Licensed Capacity</t>
  </si>
  <si>
    <t>Utilization by Children Receiving Subsidy</t>
  </si>
  <si>
    <t>Program Type</t>
  </si>
  <si>
    <t>Total</t>
  </si>
  <si>
    <t>1</t>
  </si>
  <si>
    <t>Center</t>
  </si>
  <si>
    <t>2</t>
  </si>
  <si>
    <t>DS</t>
  </si>
  <si>
    <t>Home</t>
  </si>
  <si>
    <t>3</t>
  </si>
  <si>
    <t>&lt;.1%</t>
  </si>
  <si>
    <t>4</t>
  </si>
  <si>
    <t>5</t>
  </si>
  <si>
    <t>6</t>
  </si>
  <si>
    <t>7</t>
  </si>
  <si>
    <t>8</t>
  </si>
  <si>
    <t>Preschool</t>
  </si>
  <si>
    <t>Public Pre-K</t>
  </si>
  <si>
    <t>&gt;99%</t>
  </si>
  <si>
    <t>DCPS</t>
  </si>
  <si>
    <t>&gt;99.9%</t>
  </si>
  <si>
    <t>Pre-k Enhancement Program</t>
  </si>
  <si>
    <t>PCS</t>
  </si>
  <si>
    <t>FY 2021YTD</t>
  </si>
  <si>
    <t>6487</t>
  </si>
  <si>
    <t>Fiscal Year</t>
  </si>
  <si>
    <t>Open Facilities</t>
  </si>
  <si>
    <t>Closed Facilities</t>
  </si>
  <si>
    <t>Total Facilities</t>
  </si>
  <si>
    <t>Percentage of Closed Facilities</t>
  </si>
  <si>
    <t>FY19</t>
  </si>
  <si>
    <t>FY20</t>
  </si>
  <si>
    <t>FY21YTD</t>
  </si>
  <si>
    <t>Year</t>
  </si>
  <si>
    <t>Subsidy Amount</t>
  </si>
  <si>
    <t>FY2019</t>
  </si>
  <si>
    <t>FY2020</t>
  </si>
  <si>
    <t>FY2021YTD*</t>
  </si>
  <si>
    <t>* Oct. - Dec.</t>
  </si>
  <si>
    <t>License Number</t>
  </si>
  <si>
    <t>Provider Name</t>
  </si>
  <si>
    <t>CDC-102741</t>
  </si>
  <si>
    <t>AlphaBEST Education @ KIPP DC Douglass Campus</t>
  </si>
  <si>
    <t>CDC-102724</t>
  </si>
  <si>
    <t>AlphaBEST Education @ KIPP DC Shaw Campus</t>
  </si>
  <si>
    <t>CDC-102725</t>
  </si>
  <si>
    <t>AlphaBEST Education @ KIPP DC Smilow Campus</t>
  </si>
  <si>
    <t>CDC-102743</t>
  </si>
  <si>
    <t>AlphaBEST Education @ KIPP DC Webb Campus</t>
  </si>
  <si>
    <t>CDC-102693</t>
  </si>
  <si>
    <t>Apple Tree Early Public Charter School @ Parkland</t>
  </si>
  <si>
    <t>CDC-102705</t>
  </si>
  <si>
    <t>AppleTree Early Learning Public Charter School - Lincoln Park</t>
  </si>
  <si>
    <t>CDC-102747</t>
  </si>
  <si>
    <t>Bambini Play and Learn  @  Golden Triangle, LLC</t>
  </si>
  <si>
    <t>CDC-102715</t>
  </si>
  <si>
    <t>Bright Horizons at Alexander Court</t>
  </si>
  <si>
    <t>CDC-102751</t>
  </si>
  <si>
    <t>Broadcasters' Child Development Center, Inc.</t>
  </si>
  <si>
    <t>CDH-102662</t>
  </si>
  <si>
    <t>Cassandra Leigh Corrales/CUCO KIDS  LLC</t>
  </si>
  <si>
    <t>CDC-102697</t>
  </si>
  <si>
    <t>CommuniKids Preschool, LLC IV</t>
  </si>
  <si>
    <t>CDC-102735</t>
  </si>
  <si>
    <t>Communikids Preschool LLC V</t>
  </si>
  <si>
    <t>CDC-102728</t>
  </si>
  <si>
    <t>Creative Minds Child Care</t>
  </si>
  <si>
    <t>CDC-102683</t>
  </si>
  <si>
    <t>David's Stars Child Development Center Brains in Development</t>
  </si>
  <si>
    <t>CDH-102713</t>
  </si>
  <si>
    <t>Deborah M. Berhane/Titi's  Happy Hearts</t>
  </si>
  <si>
    <t>CDC-102727</t>
  </si>
  <si>
    <t>Department of Labor CDC / KinderCare Education,  LLC</t>
  </si>
  <si>
    <t>CDC-102737</t>
  </si>
  <si>
    <t>Diplotots</t>
  </si>
  <si>
    <t>CDX-102688</t>
  </si>
  <si>
    <t>Erin Roxborough / Ms. Rox's  Child Care, LLC</t>
  </si>
  <si>
    <t>CDH-102734</t>
  </si>
  <si>
    <t>Erin Roxborough/Ms. Rox's Child Care, LLC</t>
  </si>
  <si>
    <t>CDH-102694</t>
  </si>
  <si>
    <t>JAG Child Care, LLC</t>
  </si>
  <si>
    <t>CDC-102708</t>
  </si>
  <si>
    <t>K-12 Coders @ Lawrence E. Boone Elementary</t>
  </si>
  <si>
    <t>CDC-102686</t>
  </si>
  <si>
    <t>KD's Klubhouse</t>
  </si>
  <si>
    <t>CDC-102722</t>
  </si>
  <si>
    <t>KinderCare Champions @ Amidon - Bowen</t>
  </si>
  <si>
    <t>CDC-102718</t>
  </si>
  <si>
    <t>KinderCare Champions @ Anacostia Elementary Campus</t>
  </si>
  <si>
    <t>CDC-102719</t>
  </si>
  <si>
    <t>KinderCare Champions @ Benning Elementary Campus</t>
  </si>
  <si>
    <t>CDC-102720</t>
  </si>
  <si>
    <t>KinderCare Champions @ Edgewood Elementary Campus</t>
  </si>
  <si>
    <t>CDC-102692</t>
  </si>
  <si>
    <t>LaLeLo Beautiful Beginnings Child Development Center</t>
  </si>
  <si>
    <t>CDC-102698</t>
  </si>
  <si>
    <t>Martha's Table Maycroft Early Learning Center</t>
  </si>
  <si>
    <t>CDX-102699</t>
  </si>
  <si>
    <t>Nicole J. Jasper</t>
  </si>
  <si>
    <t>CDC-102696</t>
  </si>
  <si>
    <t>Palisades Montessori Infant and Toddler Center</t>
  </si>
  <si>
    <t>CDC-102706</t>
  </si>
  <si>
    <t>Prep Enrichment Center</t>
  </si>
  <si>
    <t>CDC-102721</t>
  </si>
  <si>
    <t>Skadkids By Bright Horizons</t>
  </si>
  <si>
    <t>CDC-102599</t>
  </si>
  <si>
    <t>Springboard Education In America @ Brent Elementary School</t>
  </si>
  <si>
    <t>CDC-102729</t>
  </si>
  <si>
    <t>Taylored Education, LLC /DBA The Goddard School</t>
  </si>
  <si>
    <t>CDC-102744</t>
  </si>
  <si>
    <t>The Montessori School of Washington</t>
  </si>
  <si>
    <t>CDC-102732</t>
  </si>
  <si>
    <t>The Socratic School of Language</t>
  </si>
  <si>
    <t>CDC-102707</t>
  </si>
  <si>
    <t>Two Birds Tenleytown</t>
  </si>
  <si>
    <t>CDC-102701</t>
  </si>
  <si>
    <t>UPO @ Ketcham Elementary School</t>
  </si>
  <si>
    <t>CDC-102700</t>
  </si>
  <si>
    <t>UPO @ Marie Reed Elementary School</t>
  </si>
  <si>
    <t>CDC-102731</t>
  </si>
  <si>
    <t>US Kids Child Development Center</t>
  </si>
  <si>
    <t>CDC-102684</t>
  </si>
  <si>
    <t>Wonders Extended Day at Horace Mann</t>
  </si>
  <si>
    <t>CDC-102689</t>
  </si>
  <si>
    <t>Wonders Extended Day at Milton</t>
  </si>
  <si>
    <t>CDC-102765</t>
  </si>
  <si>
    <t>2 New Heights  Child Development Center</t>
  </si>
  <si>
    <t>CDC-102783</t>
  </si>
  <si>
    <t>Bambini Play &amp; Day Care Center LLC</t>
  </si>
  <si>
    <t>CDC-102785</t>
  </si>
  <si>
    <t>Communikids Preschool LLC VI</t>
  </si>
  <si>
    <t>CDX-102763</t>
  </si>
  <si>
    <t>Edna De Leon Lopez / Peaceful Play Bilingual CDX</t>
  </si>
  <si>
    <t>CDC-102784</t>
  </si>
  <si>
    <t>FAA/DOT Child Development Center</t>
  </si>
  <si>
    <t>CDX-102767</t>
  </si>
  <si>
    <t>First Choice Day Care</t>
  </si>
  <si>
    <t>CDX-102740</t>
  </si>
  <si>
    <t>Floricelda M. Avila De Alvarez</t>
  </si>
  <si>
    <t>CDX-102775</t>
  </si>
  <si>
    <t>Growing Minds Together</t>
  </si>
  <si>
    <t>CDX-102730</t>
  </si>
  <si>
    <t>Isatou Jabang / Curious Explorers Home Day Care</t>
  </si>
  <si>
    <t>CDC-102776</t>
  </si>
  <si>
    <t>KU Kids Deanwood, LLC</t>
  </si>
  <si>
    <t>CDX-102781</t>
  </si>
  <si>
    <t>Khadijah Thomas/Ngegha Beginner Child Care</t>
  </si>
  <si>
    <t>CDC-102750</t>
  </si>
  <si>
    <t>Kidz Care Unlimited Child Development Center</t>
  </si>
  <si>
    <t>CDX-102755</t>
  </si>
  <si>
    <t>Kimberly Clarke</t>
  </si>
  <si>
    <t>CDC-102726</t>
  </si>
  <si>
    <t>KinderCare Champions @ Excel Academy</t>
  </si>
  <si>
    <t>CDX-102758</t>
  </si>
  <si>
    <t>KittyFlo Learning Academy/Renessa L. Copeland</t>
  </si>
  <si>
    <t>CDH-102754</t>
  </si>
  <si>
    <t>Lachan Bush/Little Geniuses Leadership Academy</t>
  </si>
  <si>
    <t>CDC-102771</t>
  </si>
  <si>
    <t>Mesac Child Development Center</t>
  </si>
  <si>
    <t>CDC-102766</t>
  </si>
  <si>
    <t>Rising Stars Early Learning  Center</t>
  </si>
  <si>
    <t>CDC-102723</t>
  </si>
  <si>
    <t>Rocketship  Legacy Prep</t>
  </si>
  <si>
    <t>CDC-102717</t>
  </si>
  <si>
    <t>Rocketship Rise Academy</t>
  </si>
  <si>
    <t>CDC-102760</t>
  </si>
  <si>
    <t>Sukarno Glory Childcare Development Center</t>
  </si>
  <si>
    <t>CDC-102753</t>
  </si>
  <si>
    <t>UPO @ C. W. Harris Elementary School</t>
  </si>
  <si>
    <t>CDX-102762</t>
  </si>
  <si>
    <t>Winifred  Thomas</t>
  </si>
  <si>
    <t>CDC-102752</t>
  </si>
  <si>
    <t>Woodbridge Day Care Center V</t>
  </si>
  <si>
    <t>CDC-102739</t>
  </si>
  <si>
    <t>AlphaBEST Education  @ Two Rivers Charles Young</t>
  </si>
  <si>
    <t>CDC-102733</t>
  </si>
  <si>
    <t>AlphaBEST Education @ KIPP DC Somerset</t>
  </si>
  <si>
    <t>CDC-102738</t>
  </si>
  <si>
    <t>AlphaBEST Education @ Two Rivers 4th ST</t>
  </si>
  <si>
    <t>CDC-102778</t>
  </si>
  <si>
    <t>Bellas Artes Child Creativity Center</t>
  </si>
  <si>
    <t>CDC-102782</t>
  </si>
  <si>
    <t>Bright Start Early Care Preschool II</t>
  </si>
  <si>
    <t>CDC-102777</t>
  </si>
  <si>
    <t>Children Of The Future</t>
  </si>
  <si>
    <t>CDC-102791</t>
  </si>
  <si>
    <t>Emergent Preparatory Academy III</t>
  </si>
  <si>
    <t>CDC-102779</t>
  </si>
  <si>
    <t>Learning Leaf Childcare Center</t>
  </si>
  <si>
    <t>CDH-102768</t>
  </si>
  <si>
    <t>Little Rockets</t>
  </si>
  <si>
    <t>CDH-102786</t>
  </si>
  <si>
    <t>REDHEAD Laugh Learn and Play Child Care</t>
  </si>
  <si>
    <t>CDC-102769</t>
  </si>
  <si>
    <t>SW Design School LLC D/B/A  K-12 Coders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</si>
</sst>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13">
    <font>
      <sz val="11"/>
      <name val="Calibri"/>
    </font>
    <font>
      <sz val="11"/>
      <color theme="1"/>
      <name val="Calibri"/>
      <family val="2"/>
      <scheme val="minor"/>
    </font>
    <font>
      <sz val="11"/>
      <color theme="1"/>
      <name val="Calibri"/>
      <family val="2"/>
      <scheme val="minor"/>
    </font>
    <font>
      <sz val="11"/>
      <name val="Calibri"/>
    </font>
    <font>
      <b/>
      <sz val="11"/>
      <color theme="0"/>
      <name val="Calibri"/>
      <family val="2"/>
      <scheme val="minor"/>
    </font>
    <font>
      <b/>
      <sz val="11"/>
      <color theme="1"/>
      <name val="Calibri"/>
      <family val="2"/>
      <scheme val="minor"/>
    </font>
    <font>
      <sz val="11"/>
      <color theme="0"/>
      <name val="Calibri"/>
      <family val="2"/>
      <scheme val="minor"/>
    </font>
    <font>
      <b/>
      <sz val="10"/>
      <color theme="0"/>
      <name val="Calibri"/>
      <family val="2"/>
      <scheme val="minor"/>
    </font>
    <font>
      <sz val="10"/>
      <color theme="1"/>
      <name val="Calibri"/>
      <family val="2"/>
      <scheme val="minor"/>
    </font>
    <font>
      <b/>
      <sz val="18"/>
      <color rgb="FFFFFFFF"/>
      <name val="Calibri"/>
      <family val="2"/>
      <scheme val="minor"/>
    </font>
    <font>
      <b/>
      <sz val="11"/>
      <color rgb="FFFFFFFF"/>
      <name val="Calibri"/>
      <family val="2"/>
      <scheme val="minor"/>
    </font>
    <font>
      <sz val="11"/>
      <name val="Calibri"/>
      <family val="2"/>
    </font>
    <font>
      <b/>
      <sz val="11"/>
      <name val="Calibri"/>
      <family val="2"/>
    </font>
  </fonts>
  <fills count="3">
    <fill>
      <patternFill patternType="none"/>
    </fill>
    <fill>
      <patternFill patternType="gray125"/>
    </fill>
    <fill>
      <patternFill patternType="solid">
        <fgColor rgb="FF1F497D"/>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4">
    <xf numFmtId="0" fontId="0" fillId="0" borderId="0"/>
    <xf numFmtId="44" fontId="3" fillId="0" borderId="0" applyFont="0" applyFill="0" applyBorder="0" applyAlignment="0" applyProtection="0"/>
    <xf numFmtId="9" fontId="3" fillId="0" borderId="0" applyFont="0" applyFill="0" applyBorder="0" applyAlignment="0" applyProtection="0"/>
    <xf numFmtId="0" fontId="2" fillId="0" borderId="0"/>
  </cellStyleXfs>
  <cellXfs count="45">
    <xf numFmtId="0" fontId="0" fillId="0" borderId="0" xfId="0"/>
    <xf numFmtId="0" fontId="6" fillId="0" borderId="0" xfId="3" applyFont="1" applyFill="1"/>
    <xf numFmtId="0" fontId="2" fillId="0" borderId="0" xfId="3" applyFill="1"/>
    <xf numFmtId="0" fontId="7" fillId="2" borderId="1" xfId="3" applyFont="1" applyFill="1" applyBorder="1" applyAlignment="1">
      <alignment horizontal="center" vertical="center" wrapText="1"/>
    </xf>
    <xf numFmtId="0" fontId="8" fillId="0" borderId="0" xfId="3" applyFont="1" applyFill="1" applyAlignment="1">
      <alignment wrapText="1"/>
    </xf>
    <xf numFmtId="0" fontId="2" fillId="0" borderId="0" xfId="3"/>
    <xf numFmtId="0" fontId="10" fillId="2" borderId="1" xfId="0" applyFont="1" applyFill="1" applyBorder="1" applyAlignment="1">
      <alignment horizontal="center" vertical="center" wrapText="1"/>
    </xf>
    <xf numFmtId="9" fontId="0" fillId="0" borderId="0" xfId="2" applyFont="1"/>
    <xf numFmtId="164" fontId="0" fillId="0" borderId="0" xfId="2" applyNumberFormat="1" applyFont="1"/>
    <xf numFmtId="164" fontId="11" fillId="0" borderId="0" xfId="2" applyNumberFormat="1" applyFont="1"/>
    <xf numFmtId="0" fontId="5" fillId="0" borderId="0" xfId="0" applyFont="1"/>
    <xf numFmtId="1" fontId="5" fillId="0" borderId="0" xfId="0" applyNumberFormat="1" applyFont="1" applyBorder="1"/>
    <xf numFmtId="164" fontId="5" fillId="0" borderId="0" xfId="2" applyNumberFormat="1" applyFont="1" applyBorder="1"/>
    <xf numFmtId="1" fontId="0" fillId="0" borderId="0" xfId="0" applyNumberFormat="1" applyBorder="1"/>
    <xf numFmtId="164" fontId="0" fillId="0" borderId="0" xfId="2" applyNumberFormat="1" applyFont="1" applyBorder="1"/>
    <xf numFmtId="0" fontId="0" fillId="0" borderId="0" xfId="0" applyAlignment="1">
      <alignment horizontal="right"/>
    </xf>
    <xf numFmtId="164" fontId="0" fillId="0" borderId="0" xfId="2" applyNumberFormat="1" applyFont="1" applyAlignment="1">
      <alignment horizontal="right"/>
    </xf>
    <xf numFmtId="1" fontId="0" fillId="0" borderId="0" xfId="0" applyNumberFormat="1" applyBorder="1" applyAlignment="1">
      <alignment horizontal="right"/>
    </xf>
    <xf numFmtId="164" fontId="0" fillId="0" borderId="0" xfId="2" applyNumberFormat="1" applyFont="1" applyBorder="1" applyAlignment="1">
      <alignment horizontal="right"/>
    </xf>
    <xf numFmtId="0" fontId="0" fillId="0" borderId="0" xfId="0" applyNumberFormat="1" applyAlignment="1">
      <alignment horizontal="right"/>
    </xf>
    <xf numFmtId="164" fontId="0" fillId="0" borderId="0" xfId="2" applyNumberFormat="1" applyFont="1" applyAlignment="1">
      <alignment horizontal="right" vertical="top"/>
    </xf>
    <xf numFmtId="0" fontId="12" fillId="0" borderId="0" xfId="0" applyFont="1"/>
    <xf numFmtId="0" fontId="12" fillId="0" borderId="0" xfId="0" applyNumberFormat="1" applyFont="1" applyAlignment="1">
      <alignment horizontal="right"/>
    </xf>
    <xf numFmtId="164" fontId="12" fillId="0" borderId="0" xfId="2" applyNumberFormat="1" applyFont="1" applyAlignment="1">
      <alignment horizontal="right" vertical="top"/>
    </xf>
    <xf numFmtId="164" fontId="12" fillId="0" borderId="0" xfId="2" applyNumberFormat="1" applyFont="1" applyAlignment="1">
      <alignment horizontal="right"/>
    </xf>
    <xf numFmtId="0" fontId="12" fillId="0" borderId="0" xfId="0" applyFont="1" applyAlignment="1">
      <alignment horizontal="right"/>
    </xf>
    <xf numFmtId="164" fontId="12" fillId="0" borderId="0" xfId="2" applyNumberFormat="1" applyFont="1"/>
    <xf numFmtId="164" fontId="11" fillId="0" borderId="0" xfId="2" applyNumberFormat="1" applyFont="1" applyBorder="1" applyAlignment="1">
      <alignment horizontal="right"/>
    </xf>
    <xf numFmtId="1" fontId="11" fillId="0" borderId="0" xfId="0" applyNumberFormat="1" applyFont="1" applyBorder="1" applyAlignment="1">
      <alignment horizontal="right"/>
    </xf>
    <xf numFmtId="164" fontId="11" fillId="0" borderId="0" xfId="2" applyNumberFormat="1" applyFont="1" applyAlignment="1">
      <alignment horizontal="right"/>
    </xf>
    <xf numFmtId="165" fontId="0" fillId="0" borderId="0" xfId="1" applyNumberFormat="1" applyFont="1"/>
    <xf numFmtId="0" fontId="2" fillId="0" borderId="2" xfId="3" applyBorder="1" applyAlignment="1">
      <alignment horizontal="left"/>
    </xf>
    <xf numFmtId="0" fontId="2" fillId="0" borderId="2" xfId="3" applyBorder="1"/>
    <xf numFmtId="0" fontId="1" fillId="0" borderId="2" xfId="3" applyFont="1" applyBorder="1" applyAlignment="1">
      <alignment horizontal="left" vertical="top" wrapText="1"/>
    </xf>
    <xf numFmtId="0" fontId="5" fillId="0" borderId="2" xfId="3" applyFont="1" applyBorder="1" applyAlignment="1">
      <alignment horizontal="center" vertical="center"/>
    </xf>
    <xf numFmtId="0" fontId="5" fillId="0" borderId="3" xfId="3" applyFont="1" applyBorder="1" applyAlignment="1">
      <alignment horizontal="center" vertical="center"/>
    </xf>
    <xf numFmtId="0" fontId="5" fillId="0" borderId="5" xfId="3" applyFont="1" applyBorder="1" applyAlignment="1">
      <alignment horizontal="center" vertical="center"/>
    </xf>
    <xf numFmtId="0" fontId="2" fillId="0" borderId="6" xfId="3" applyBorder="1"/>
    <xf numFmtId="0" fontId="11" fillId="0" borderId="2" xfId="0" applyFont="1" applyBorder="1" applyAlignment="1">
      <alignment vertical="center"/>
    </xf>
    <xf numFmtId="14" fontId="2" fillId="0" borderId="6" xfId="3" applyNumberFormat="1" applyBorder="1" applyAlignment="1">
      <alignment horizontal="left"/>
    </xf>
    <xf numFmtId="0" fontId="1" fillId="0" borderId="7" xfId="3" applyFont="1" applyBorder="1" applyAlignment="1">
      <alignment horizontal="left" vertical="top" wrapText="1"/>
    </xf>
    <xf numFmtId="0" fontId="9" fillId="2" borderId="1" xfId="3" applyFont="1" applyFill="1" applyBorder="1" applyAlignment="1">
      <alignment horizontal="center" vertical="center"/>
    </xf>
    <xf numFmtId="0" fontId="9" fillId="2" borderId="4" xfId="3" applyFont="1" applyFill="1" applyBorder="1" applyAlignment="1">
      <alignment horizontal="center" vertical="center"/>
    </xf>
    <xf numFmtId="0" fontId="4" fillId="2" borderId="1" xfId="3" applyFont="1" applyFill="1" applyBorder="1" applyAlignment="1">
      <alignment horizontal="center"/>
    </xf>
    <xf numFmtId="0" fontId="5" fillId="0" borderId="0" xfId="3" applyFont="1" applyAlignment="1">
      <alignment horizontal="center"/>
    </xf>
  </cellXfs>
  <cellStyles count="4">
    <cellStyle name="Currency" xfId="1" builtinId="4"/>
    <cellStyle name="Normal" xfId="0" builtinId="0"/>
    <cellStyle name="Normal 2"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863644</xdr:colOff>
      <xdr:row>0</xdr:row>
      <xdr:rowOff>927148</xdr:rowOff>
    </xdr:to>
    <xdr:pic>
      <xdr:nvPicPr>
        <xdr:cNvPr id="2" name="Picture 1" descr="osse_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863644" cy="9271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9"/>
  <sheetViews>
    <sheetView tabSelected="1" zoomScaleNormal="100" workbookViewId="0">
      <selection sqref="A1:B1"/>
    </sheetView>
  </sheetViews>
  <sheetFormatPr defaultColWidth="9.1328125" defaultRowHeight="14.45" customHeight="1"/>
  <cols>
    <col min="1" max="1" width="16.73046875" style="5" bestFit="1" customWidth="1"/>
    <col min="2" max="2" width="80.73046875" style="5" customWidth="1"/>
    <col min="3" max="16384" width="9.1328125" style="5"/>
  </cols>
  <sheetData>
    <row r="1" spans="1:2" ht="78" customHeight="1">
      <c r="A1" s="41" t="s">
        <v>0</v>
      </c>
      <c r="B1" s="42"/>
    </row>
    <row r="2" spans="1:2" ht="14.45" customHeight="1">
      <c r="A2" s="35" t="s">
        <v>1</v>
      </c>
      <c r="B2" s="31">
        <v>2626</v>
      </c>
    </row>
    <row r="3" spans="1:2" ht="14.45" customHeight="1">
      <c r="A3" s="35" t="s">
        <v>2</v>
      </c>
      <c r="B3" s="32" t="s">
        <v>3</v>
      </c>
    </row>
    <row r="4" spans="1:2" ht="14.45" customHeight="1">
      <c r="A4" s="35" t="s">
        <v>4</v>
      </c>
      <c r="B4" s="39">
        <v>44224</v>
      </c>
    </row>
    <row r="5" spans="1:2" ht="44.25" customHeight="1">
      <c r="A5" s="35" t="s">
        <v>5</v>
      </c>
      <c r="B5" s="38" t="s">
        <v>6</v>
      </c>
    </row>
    <row r="6" spans="1:2" ht="71.25">
      <c r="A6" s="35" t="s">
        <v>7</v>
      </c>
      <c r="B6" s="40" t="s">
        <v>8</v>
      </c>
    </row>
    <row r="7" spans="1:2" ht="142.5">
      <c r="A7" s="35" t="s">
        <v>9</v>
      </c>
      <c r="B7" s="33" t="s">
        <v>10</v>
      </c>
    </row>
    <row r="8" spans="1:2" ht="14.45" customHeight="1">
      <c r="A8" s="36" t="s">
        <v>11</v>
      </c>
      <c r="B8" s="37" t="s">
        <v>12</v>
      </c>
    </row>
    <row r="9" spans="1:2" ht="14.25">
      <c r="A9" s="34" t="s">
        <v>13</v>
      </c>
      <c r="B9" s="32" t="s">
        <v>14</v>
      </c>
    </row>
  </sheetData>
  <mergeCells count="1">
    <mergeCell ref="A1:B1"/>
  </mergeCells>
  <pageMargins left="0.7" right="0.7" top="0.75" bottom="0.75" header="0.3" footer="0.3"/>
  <pageSetup orientation="portrait" r:id="rId1"/>
  <headerFooter>
    <oddHeader>&amp;L&amp;"Times New Roman,Regular"OSSE FY20 POH Attachment&amp;C&amp;"Times New Roman,Regular"Childcare</oddHeader>
    <oddFooter>&amp;R&amp;"Times New Roman,Regular"Attachment: Q53 - Childcare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82"/>
  <sheetViews>
    <sheetView zoomScaleNormal="100" workbookViewId="0">
      <selection sqref="A1:K1"/>
    </sheetView>
  </sheetViews>
  <sheetFormatPr defaultRowHeight="14.25"/>
  <cols>
    <col min="3" max="3" width="10.3984375" customWidth="1"/>
    <col min="5" max="5" width="10.1328125" customWidth="1"/>
    <col min="9" max="9" width="10" customWidth="1"/>
    <col min="16" max="16" width="11" customWidth="1"/>
    <col min="17" max="17" width="10" customWidth="1"/>
    <col min="23" max="23" width="10.265625" customWidth="1"/>
  </cols>
  <sheetData>
    <row r="1" spans="1:25">
      <c r="A1" s="44" t="s">
        <v>15</v>
      </c>
      <c r="B1" s="44"/>
      <c r="C1" s="44"/>
      <c r="D1" s="44"/>
      <c r="E1" s="44"/>
      <c r="F1" s="44"/>
      <c r="G1" s="44"/>
      <c r="H1" s="44"/>
      <c r="I1" s="44"/>
      <c r="J1" s="44"/>
      <c r="K1" s="44"/>
      <c r="O1" s="44" t="s">
        <v>15</v>
      </c>
      <c r="P1" s="44"/>
      <c r="Q1" s="44"/>
      <c r="R1" s="44"/>
      <c r="S1" s="44"/>
      <c r="T1" s="44"/>
      <c r="U1" s="44"/>
      <c r="V1" s="44"/>
      <c r="W1" s="44"/>
      <c r="X1" s="44"/>
      <c r="Y1" s="44"/>
    </row>
    <row r="2" spans="1:25">
      <c r="A2" s="44" t="s">
        <v>16</v>
      </c>
      <c r="B2" s="44"/>
      <c r="C2" s="44"/>
      <c r="D2" s="44"/>
      <c r="E2" s="44"/>
      <c r="F2" s="44"/>
      <c r="G2" s="44"/>
      <c r="H2" s="44"/>
      <c r="I2" s="44"/>
      <c r="J2" s="44"/>
      <c r="K2" s="44"/>
      <c r="O2" s="44" t="s">
        <v>17</v>
      </c>
      <c r="P2" s="44"/>
      <c r="Q2" s="44"/>
      <c r="R2" s="44"/>
      <c r="S2" s="44"/>
      <c r="T2" s="44"/>
      <c r="U2" s="44"/>
      <c r="V2" s="44"/>
      <c r="W2" s="44"/>
      <c r="X2" s="44"/>
      <c r="Y2" s="44"/>
    </row>
    <row r="3" spans="1:25">
      <c r="A3" s="43" t="s">
        <v>18</v>
      </c>
      <c r="B3" s="43"/>
      <c r="C3" s="43"/>
      <c r="D3" s="43"/>
      <c r="E3" s="43"/>
      <c r="F3" s="1"/>
      <c r="G3" s="43" t="s">
        <v>19</v>
      </c>
      <c r="H3" s="43"/>
      <c r="I3" s="43"/>
      <c r="J3" s="43"/>
      <c r="K3" s="43"/>
      <c r="O3" s="43" t="s">
        <v>18</v>
      </c>
      <c r="P3" s="43"/>
      <c r="Q3" s="43"/>
      <c r="R3" s="43"/>
      <c r="S3" s="43"/>
      <c r="T3" s="1"/>
      <c r="U3" s="43" t="s">
        <v>19</v>
      </c>
      <c r="V3" s="43"/>
      <c r="W3" s="43"/>
      <c r="X3" s="43"/>
      <c r="Y3" s="43"/>
    </row>
    <row r="4" spans="1:25">
      <c r="A4" s="43" t="s">
        <v>20</v>
      </c>
      <c r="B4" s="43"/>
      <c r="C4" s="43"/>
      <c r="D4" s="43"/>
      <c r="E4" s="43"/>
      <c r="F4" s="2"/>
      <c r="G4" s="43" t="s">
        <v>20</v>
      </c>
      <c r="H4" s="43"/>
      <c r="I4" s="43"/>
      <c r="J4" s="43"/>
      <c r="K4" s="43"/>
      <c r="O4" s="43" t="s">
        <v>20</v>
      </c>
      <c r="P4" s="43"/>
      <c r="Q4" s="43"/>
      <c r="R4" s="43"/>
      <c r="S4" s="43"/>
      <c r="T4" s="2"/>
      <c r="U4" s="43" t="s">
        <v>20</v>
      </c>
      <c r="V4" s="43"/>
      <c r="W4" s="43"/>
      <c r="X4" s="43"/>
      <c r="Y4" s="43"/>
    </row>
    <row r="5" spans="1:25" ht="65.650000000000006">
      <c r="A5" s="3" t="s">
        <v>21</v>
      </c>
      <c r="B5" s="3" t="s">
        <v>22</v>
      </c>
      <c r="C5" s="3" t="s">
        <v>23</v>
      </c>
      <c r="D5" s="3" t="s">
        <v>24</v>
      </c>
      <c r="E5" s="3" t="s">
        <v>25</v>
      </c>
      <c r="F5" s="4"/>
      <c r="G5" s="3" t="s">
        <v>26</v>
      </c>
      <c r="H5" s="3" t="s">
        <v>22</v>
      </c>
      <c r="I5" s="3" t="s">
        <v>23</v>
      </c>
      <c r="J5" s="3" t="s">
        <v>24</v>
      </c>
      <c r="K5" s="3" t="s">
        <v>25</v>
      </c>
      <c r="O5" s="3" t="s">
        <v>21</v>
      </c>
      <c r="P5" s="3" t="s">
        <v>22</v>
      </c>
      <c r="Q5" s="3" t="s">
        <v>23</v>
      </c>
      <c r="R5" s="3" t="s">
        <v>24</v>
      </c>
      <c r="S5" s="3" t="s">
        <v>25</v>
      </c>
      <c r="T5" s="4"/>
      <c r="U5" s="3" t="s">
        <v>26</v>
      </c>
      <c r="V5" s="3" t="s">
        <v>22</v>
      </c>
      <c r="W5" s="3" t="s">
        <v>23</v>
      </c>
      <c r="X5" s="3" t="s">
        <v>24</v>
      </c>
      <c r="Y5" s="3" t="s">
        <v>25</v>
      </c>
    </row>
    <row r="6" spans="1:25">
      <c r="A6" s="21" t="s">
        <v>27</v>
      </c>
      <c r="B6" s="21">
        <v>436</v>
      </c>
      <c r="C6" s="21">
        <v>3344</v>
      </c>
      <c r="D6" s="21">
        <v>11662</v>
      </c>
      <c r="E6" s="26">
        <v>0.28700000047683716</v>
      </c>
      <c r="F6" s="21"/>
      <c r="G6" s="21" t="s">
        <v>27</v>
      </c>
      <c r="H6" s="21">
        <v>436</v>
      </c>
      <c r="I6" s="21">
        <v>3344</v>
      </c>
      <c r="J6" s="21">
        <v>11662</v>
      </c>
      <c r="K6" s="26">
        <v>0.28700000047683716</v>
      </c>
      <c r="O6" s="10" t="s">
        <v>27</v>
      </c>
      <c r="P6" s="11">
        <v>437</v>
      </c>
      <c r="Q6" s="11">
        <v>5173</v>
      </c>
      <c r="R6" s="11">
        <v>11257</v>
      </c>
      <c r="S6" s="12">
        <v>0.46000000834465027</v>
      </c>
      <c r="T6" s="10"/>
      <c r="U6" s="10" t="s">
        <v>27</v>
      </c>
      <c r="V6" s="11">
        <v>437</v>
      </c>
      <c r="W6" s="11">
        <v>5173</v>
      </c>
      <c r="X6" s="11">
        <v>11257</v>
      </c>
      <c r="Y6" s="12">
        <v>0.46000000834465027</v>
      </c>
    </row>
    <row r="7" spans="1:25">
      <c r="A7" t="s">
        <v>28</v>
      </c>
      <c r="B7">
        <v>31</v>
      </c>
      <c r="C7">
        <v>368</v>
      </c>
      <c r="D7">
        <v>976</v>
      </c>
      <c r="E7" s="8">
        <v>0.37700000405311584</v>
      </c>
      <c r="G7" t="s">
        <v>29</v>
      </c>
      <c r="H7">
        <v>319</v>
      </c>
      <c r="I7">
        <v>3199</v>
      </c>
      <c r="J7">
        <v>11024</v>
      </c>
      <c r="K7" s="8">
        <v>0.28999999165534973</v>
      </c>
      <c r="O7" t="s">
        <v>28</v>
      </c>
      <c r="P7" s="13">
        <v>32</v>
      </c>
      <c r="Q7" s="13">
        <v>553</v>
      </c>
      <c r="R7" s="13">
        <v>912</v>
      </c>
      <c r="S7" s="14">
        <v>0.60600000619888306</v>
      </c>
      <c r="U7" t="s">
        <v>29</v>
      </c>
      <c r="V7" s="13">
        <v>318</v>
      </c>
      <c r="W7" s="13">
        <v>4956</v>
      </c>
      <c r="X7" s="13">
        <v>10627</v>
      </c>
      <c r="Y7" s="14">
        <v>0.46599999070167542</v>
      </c>
    </row>
    <row r="8" spans="1:25">
      <c r="A8" t="s">
        <v>30</v>
      </c>
      <c r="B8">
        <v>57</v>
      </c>
      <c r="C8" s="15" t="s">
        <v>31</v>
      </c>
      <c r="D8" s="15">
        <v>2330</v>
      </c>
      <c r="E8" s="16" t="s">
        <v>31</v>
      </c>
      <c r="G8" t="s">
        <v>32</v>
      </c>
      <c r="H8">
        <v>117</v>
      </c>
      <c r="I8">
        <v>145</v>
      </c>
      <c r="J8">
        <v>638</v>
      </c>
      <c r="K8" s="8">
        <v>0.22699999809265137</v>
      </c>
      <c r="O8" t="s">
        <v>30</v>
      </c>
      <c r="P8" s="13">
        <v>61</v>
      </c>
      <c r="Q8" s="17" t="s">
        <v>31</v>
      </c>
      <c r="R8" s="17">
        <v>2401</v>
      </c>
      <c r="S8" s="18" t="s">
        <v>31</v>
      </c>
      <c r="U8" t="s">
        <v>32</v>
      </c>
      <c r="V8" s="13">
        <v>119</v>
      </c>
      <c r="W8" s="13">
        <v>217</v>
      </c>
      <c r="X8" s="13">
        <v>630</v>
      </c>
      <c r="Y8" s="14">
        <v>0.34400001168251038</v>
      </c>
    </row>
    <row r="9" spans="1:25">
      <c r="A9" t="s">
        <v>33</v>
      </c>
      <c r="B9">
        <v>35</v>
      </c>
      <c r="C9" s="15" t="s">
        <v>31</v>
      </c>
      <c r="D9" s="15">
        <v>1164</v>
      </c>
      <c r="E9" s="16" t="s">
        <v>34</v>
      </c>
      <c r="O9" t="s">
        <v>33</v>
      </c>
      <c r="P9" s="13">
        <v>35</v>
      </c>
      <c r="Q9" s="17" t="s">
        <v>31</v>
      </c>
      <c r="R9" s="17">
        <v>1135</v>
      </c>
      <c r="S9" s="18" t="s">
        <v>34</v>
      </c>
    </row>
    <row r="10" spans="1:25">
      <c r="A10" t="s">
        <v>35</v>
      </c>
      <c r="B10">
        <v>79</v>
      </c>
      <c r="C10">
        <v>587</v>
      </c>
      <c r="D10">
        <v>1654</v>
      </c>
      <c r="E10" s="8">
        <v>0.35499998927116394</v>
      </c>
      <c r="O10" t="s">
        <v>35</v>
      </c>
      <c r="P10" s="13">
        <v>78</v>
      </c>
      <c r="Q10" s="13">
        <v>857</v>
      </c>
      <c r="R10" s="13">
        <v>1487</v>
      </c>
      <c r="S10" s="14">
        <v>0.57599997520446777</v>
      </c>
    </row>
    <row r="11" spans="1:25">
      <c r="A11" t="s">
        <v>36</v>
      </c>
      <c r="B11">
        <v>54</v>
      </c>
      <c r="C11">
        <v>455</v>
      </c>
      <c r="D11">
        <v>1227</v>
      </c>
      <c r="E11" s="8">
        <v>0.37099999189376831</v>
      </c>
      <c r="O11" t="s">
        <v>36</v>
      </c>
      <c r="P11" s="13">
        <v>52</v>
      </c>
      <c r="Q11" s="13">
        <v>762</v>
      </c>
      <c r="R11" s="13">
        <v>1152</v>
      </c>
      <c r="S11" s="14">
        <v>0.66100001335144043</v>
      </c>
    </row>
    <row r="12" spans="1:25">
      <c r="A12" t="s">
        <v>37</v>
      </c>
      <c r="B12">
        <v>55</v>
      </c>
      <c r="C12">
        <v>216</v>
      </c>
      <c r="D12">
        <v>1422</v>
      </c>
      <c r="E12" s="8">
        <v>0.15199999511241913</v>
      </c>
      <c r="O12" t="s">
        <v>37</v>
      </c>
      <c r="P12" s="13">
        <v>52</v>
      </c>
      <c r="Q12" s="13">
        <v>274</v>
      </c>
      <c r="R12" s="13">
        <v>1309</v>
      </c>
      <c r="S12" s="14">
        <v>0.20900000631809235</v>
      </c>
    </row>
    <row r="13" spans="1:25">
      <c r="A13" t="s">
        <v>38</v>
      </c>
      <c r="B13">
        <v>54</v>
      </c>
      <c r="C13">
        <v>563</v>
      </c>
      <c r="D13">
        <v>1107</v>
      </c>
      <c r="E13" s="8">
        <v>0.50900000333786011</v>
      </c>
      <c r="O13" t="s">
        <v>38</v>
      </c>
      <c r="P13" s="13">
        <v>55</v>
      </c>
      <c r="Q13" s="13">
        <v>872</v>
      </c>
      <c r="R13" s="13">
        <v>989</v>
      </c>
      <c r="S13" s="14">
        <v>0.88200002908706665</v>
      </c>
    </row>
    <row r="14" spans="1:25">
      <c r="A14" t="s">
        <v>39</v>
      </c>
      <c r="B14">
        <v>71</v>
      </c>
      <c r="C14">
        <v>1052</v>
      </c>
      <c r="D14">
        <v>1782</v>
      </c>
      <c r="E14" s="8">
        <v>0.5899999737739563</v>
      </c>
      <c r="O14" t="s">
        <v>39</v>
      </c>
      <c r="P14" s="13">
        <v>72</v>
      </c>
      <c r="Q14" s="13">
        <v>1707</v>
      </c>
      <c r="R14" s="13">
        <v>1872</v>
      </c>
      <c r="S14" s="14">
        <v>0.91200000047683716</v>
      </c>
    </row>
    <row r="16" spans="1:25">
      <c r="A16" s="43" t="s">
        <v>40</v>
      </c>
      <c r="B16" s="43"/>
      <c r="C16" s="43"/>
      <c r="D16" s="43"/>
      <c r="E16" s="43"/>
      <c r="F16" s="2"/>
      <c r="G16" s="43" t="s">
        <v>40</v>
      </c>
      <c r="H16" s="43"/>
      <c r="I16" s="43"/>
      <c r="J16" s="43"/>
      <c r="K16" s="43"/>
      <c r="O16" s="43" t="s">
        <v>40</v>
      </c>
      <c r="P16" s="43"/>
      <c r="Q16" s="43"/>
      <c r="R16" s="43"/>
      <c r="S16" s="43"/>
      <c r="T16" s="2"/>
      <c r="U16" s="43" t="s">
        <v>40</v>
      </c>
      <c r="V16" s="43"/>
      <c r="W16" s="43"/>
      <c r="X16" s="43"/>
      <c r="Y16" s="43"/>
    </row>
    <row r="17" spans="1:25" ht="65.650000000000006">
      <c r="A17" s="3" t="s">
        <v>21</v>
      </c>
      <c r="B17" s="3" t="s">
        <v>22</v>
      </c>
      <c r="C17" s="3" t="s">
        <v>23</v>
      </c>
      <c r="D17" s="3" t="s">
        <v>24</v>
      </c>
      <c r="E17" s="3" t="s">
        <v>25</v>
      </c>
      <c r="F17" s="4"/>
      <c r="G17" s="3" t="s">
        <v>26</v>
      </c>
      <c r="H17" s="3" t="s">
        <v>22</v>
      </c>
      <c r="I17" s="3" t="s">
        <v>23</v>
      </c>
      <c r="J17" s="3" t="s">
        <v>24</v>
      </c>
      <c r="K17" s="3" t="s">
        <v>25</v>
      </c>
      <c r="O17" s="3" t="s">
        <v>21</v>
      </c>
      <c r="P17" s="3" t="s">
        <v>22</v>
      </c>
      <c r="Q17" s="3" t="s">
        <v>23</v>
      </c>
      <c r="R17" s="3" t="s">
        <v>24</v>
      </c>
      <c r="S17" s="3" t="s">
        <v>25</v>
      </c>
      <c r="T17" s="4"/>
      <c r="U17" s="3" t="s">
        <v>26</v>
      </c>
      <c r="V17" s="3" t="s">
        <v>22</v>
      </c>
      <c r="W17" s="3" t="s">
        <v>23</v>
      </c>
      <c r="X17" s="3" t="s">
        <v>24</v>
      </c>
      <c r="Y17" s="3" t="s">
        <v>25</v>
      </c>
    </row>
    <row r="18" spans="1:25">
      <c r="A18" s="21" t="s">
        <v>27</v>
      </c>
      <c r="B18" s="21">
        <v>394</v>
      </c>
      <c r="C18" s="21">
        <v>3581</v>
      </c>
      <c r="D18" s="21">
        <v>11317</v>
      </c>
      <c r="E18" s="26">
        <v>0.31600001454353333</v>
      </c>
      <c r="F18" s="21"/>
      <c r="G18" s="21" t="s">
        <v>27</v>
      </c>
      <c r="H18" s="21">
        <v>394</v>
      </c>
      <c r="I18" s="21">
        <v>3581</v>
      </c>
      <c r="J18" s="21">
        <v>11317</v>
      </c>
      <c r="K18" s="26">
        <v>0.31600001454353333</v>
      </c>
      <c r="O18" s="10" t="s">
        <v>27</v>
      </c>
      <c r="P18" s="11">
        <v>395</v>
      </c>
      <c r="Q18" s="11">
        <v>4151</v>
      </c>
      <c r="R18" s="11">
        <v>12314</v>
      </c>
      <c r="S18" s="12">
        <v>0.33700001239776611</v>
      </c>
      <c r="T18" s="10"/>
      <c r="U18" s="10" t="s">
        <v>27</v>
      </c>
      <c r="V18" s="11">
        <v>395</v>
      </c>
      <c r="W18" s="11">
        <v>4151</v>
      </c>
      <c r="X18" s="11">
        <v>12314</v>
      </c>
      <c r="Y18" s="12">
        <v>0.33700001239776611</v>
      </c>
    </row>
    <row r="19" spans="1:25">
      <c r="A19" t="s">
        <v>28</v>
      </c>
      <c r="B19">
        <v>27</v>
      </c>
      <c r="C19">
        <v>408</v>
      </c>
      <c r="D19">
        <v>975</v>
      </c>
      <c r="E19" s="8">
        <v>0.41800001263618469</v>
      </c>
      <c r="G19" t="s">
        <v>29</v>
      </c>
      <c r="H19">
        <v>315</v>
      </c>
      <c r="I19">
        <v>3450</v>
      </c>
      <c r="J19">
        <v>11127</v>
      </c>
      <c r="K19" s="8">
        <v>0.31000000238418579</v>
      </c>
      <c r="O19" t="s">
        <v>28</v>
      </c>
      <c r="P19" s="13">
        <v>25</v>
      </c>
      <c r="Q19" s="13">
        <v>498</v>
      </c>
      <c r="R19" s="13">
        <v>960</v>
      </c>
      <c r="S19" s="14">
        <v>0.51899999380111694</v>
      </c>
      <c r="U19" t="s">
        <v>29</v>
      </c>
      <c r="V19" s="13">
        <v>320</v>
      </c>
      <c r="W19" s="13">
        <v>4053</v>
      </c>
      <c r="X19" s="13">
        <v>12117</v>
      </c>
      <c r="Y19" s="14">
        <v>0.33399999141693115</v>
      </c>
    </row>
    <row r="20" spans="1:25">
      <c r="A20" t="s">
        <v>30</v>
      </c>
      <c r="B20">
        <v>55</v>
      </c>
      <c r="C20">
        <v>109</v>
      </c>
      <c r="D20">
        <v>1816</v>
      </c>
      <c r="E20" s="8">
        <v>5.9999998658895493E-2</v>
      </c>
      <c r="G20" t="s">
        <v>32</v>
      </c>
      <c r="H20">
        <v>79</v>
      </c>
      <c r="I20">
        <v>131</v>
      </c>
      <c r="J20">
        <v>190</v>
      </c>
      <c r="K20" s="8">
        <v>0.68900001049041748</v>
      </c>
      <c r="O20" t="s">
        <v>30</v>
      </c>
      <c r="P20" s="13">
        <v>59</v>
      </c>
      <c r="Q20" s="13">
        <v>104</v>
      </c>
      <c r="R20" s="13">
        <v>2215</v>
      </c>
      <c r="S20" s="14">
        <v>4.6999998390674591E-2</v>
      </c>
      <c r="U20" t="s">
        <v>32</v>
      </c>
      <c r="V20" s="13">
        <v>75</v>
      </c>
      <c r="W20" s="13">
        <v>98</v>
      </c>
      <c r="X20" s="13">
        <v>197</v>
      </c>
      <c r="Y20" s="14">
        <v>0.49700000882148743</v>
      </c>
    </row>
    <row r="21" spans="1:25">
      <c r="A21" t="s">
        <v>33</v>
      </c>
      <c r="B21">
        <v>35</v>
      </c>
      <c r="C21">
        <v>4</v>
      </c>
      <c r="D21">
        <v>1881</v>
      </c>
      <c r="E21" s="8">
        <v>2.0000000949949026E-3</v>
      </c>
      <c r="O21" t="s">
        <v>33</v>
      </c>
      <c r="P21" s="13">
        <v>37</v>
      </c>
      <c r="Q21" s="13">
        <v>3</v>
      </c>
      <c r="R21" s="13">
        <v>1908</v>
      </c>
      <c r="S21" s="14">
        <v>2.0000000949949026E-3</v>
      </c>
    </row>
    <row r="22" spans="1:25">
      <c r="A22" t="s">
        <v>35</v>
      </c>
      <c r="B22">
        <v>73</v>
      </c>
      <c r="C22">
        <v>677</v>
      </c>
      <c r="D22">
        <v>1548</v>
      </c>
      <c r="E22" s="8">
        <v>0.43700000643730164</v>
      </c>
      <c r="O22" t="s">
        <v>35</v>
      </c>
      <c r="P22" s="13">
        <v>69</v>
      </c>
      <c r="Q22" s="13">
        <v>794</v>
      </c>
      <c r="R22" s="13">
        <v>1564</v>
      </c>
      <c r="S22" s="14">
        <v>0.50800001621246338</v>
      </c>
    </row>
    <row r="23" spans="1:25">
      <c r="A23" t="s">
        <v>36</v>
      </c>
      <c r="B23">
        <v>43</v>
      </c>
      <c r="C23">
        <v>445</v>
      </c>
      <c r="D23">
        <v>1093</v>
      </c>
      <c r="E23" s="8">
        <v>0.40700000524520874</v>
      </c>
      <c r="O23" t="s">
        <v>36</v>
      </c>
      <c r="P23" s="13">
        <v>42</v>
      </c>
      <c r="Q23" s="13">
        <v>522</v>
      </c>
      <c r="R23" s="13">
        <v>1189</v>
      </c>
      <c r="S23" s="14">
        <v>0.43900001049041748</v>
      </c>
    </row>
    <row r="24" spans="1:25">
      <c r="A24" t="s">
        <v>37</v>
      </c>
      <c r="B24">
        <v>52</v>
      </c>
      <c r="C24">
        <v>217</v>
      </c>
      <c r="D24">
        <v>1235</v>
      </c>
      <c r="E24" s="8">
        <v>0.17599999904632568</v>
      </c>
      <c r="O24" t="s">
        <v>37</v>
      </c>
      <c r="P24" s="13">
        <v>54</v>
      </c>
      <c r="Q24" s="13">
        <v>256</v>
      </c>
      <c r="R24" s="13">
        <v>1431</v>
      </c>
      <c r="S24" s="14">
        <v>0.17900000512599945</v>
      </c>
    </row>
    <row r="25" spans="1:25">
      <c r="A25" t="s">
        <v>38</v>
      </c>
      <c r="B25">
        <v>49</v>
      </c>
      <c r="C25">
        <v>573</v>
      </c>
      <c r="D25">
        <v>970</v>
      </c>
      <c r="E25" s="8">
        <v>0.5910000205039978</v>
      </c>
      <c r="O25" t="s">
        <v>38</v>
      </c>
      <c r="P25" s="13">
        <v>49</v>
      </c>
      <c r="Q25" s="13">
        <v>682</v>
      </c>
      <c r="R25" s="13">
        <v>1096</v>
      </c>
      <c r="S25" s="14">
        <v>0.62199997901916504</v>
      </c>
    </row>
    <row r="26" spans="1:25">
      <c r="A26" t="s">
        <v>39</v>
      </c>
      <c r="B26">
        <v>60</v>
      </c>
      <c r="C26">
        <v>1148</v>
      </c>
      <c r="D26">
        <v>1799</v>
      </c>
      <c r="E26" s="8">
        <v>0.6380000114440918</v>
      </c>
      <c r="O26" t="s">
        <v>39</v>
      </c>
      <c r="P26" s="13">
        <v>60</v>
      </c>
      <c r="Q26" s="13">
        <v>1292</v>
      </c>
      <c r="R26" s="13">
        <v>1951</v>
      </c>
      <c r="S26" s="14">
        <v>0.66200000047683716</v>
      </c>
    </row>
    <row r="27" spans="1:25">
      <c r="E27" s="8"/>
    </row>
    <row r="29" spans="1:25">
      <c r="A29" s="43" t="s">
        <v>41</v>
      </c>
      <c r="B29" s="43"/>
      <c r="C29" s="43"/>
      <c r="D29" s="43"/>
      <c r="E29" s="43"/>
      <c r="G29" s="43" t="s">
        <v>41</v>
      </c>
      <c r="H29" s="43"/>
      <c r="I29" s="43"/>
      <c r="J29" s="43"/>
      <c r="K29" s="43"/>
      <c r="O29" s="43" t="s">
        <v>41</v>
      </c>
      <c r="P29" s="43"/>
      <c r="Q29" s="43"/>
      <c r="R29" s="43"/>
      <c r="S29" s="43"/>
      <c r="U29" s="43" t="s">
        <v>41</v>
      </c>
      <c r="V29" s="43"/>
      <c r="W29" s="43"/>
      <c r="X29" s="43"/>
      <c r="Y29" s="43"/>
    </row>
    <row r="30" spans="1:25" ht="65.650000000000006">
      <c r="A30" s="3" t="s">
        <v>21</v>
      </c>
      <c r="B30" s="3" t="s">
        <v>22</v>
      </c>
      <c r="C30" s="3" t="s">
        <v>23</v>
      </c>
      <c r="D30" s="3" t="s">
        <v>24</v>
      </c>
      <c r="E30" s="3" t="s">
        <v>25</v>
      </c>
      <c r="G30" s="3" t="s">
        <v>26</v>
      </c>
      <c r="H30" s="3" t="s">
        <v>22</v>
      </c>
      <c r="I30" s="3" t="s">
        <v>23</v>
      </c>
      <c r="J30" s="3" t="s">
        <v>24</v>
      </c>
      <c r="K30" s="3" t="s">
        <v>25</v>
      </c>
      <c r="O30" s="3" t="s">
        <v>21</v>
      </c>
      <c r="P30" s="3" t="s">
        <v>22</v>
      </c>
      <c r="Q30" s="3" t="s">
        <v>23</v>
      </c>
      <c r="R30" s="3" t="s">
        <v>24</v>
      </c>
      <c r="S30" s="3" t="s">
        <v>25</v>
      </c>
      <c r="U30" s="3" t="s">
        <v>26</v>
      </c>
      <c r="V30" s="3" t="s">
        <v>22</v>
      </c>
      <c r="W30" s="3" t="s">
        <v>23</v>
      </c>
      <c r="X30" s="3" t="s">
        <v>24</v>
      </c>
      <c r="Y30" s="3" t="s">
        <v>25</v>
      </c>
    </row>
    <row r="31" spans="1:25">
      <c r="A31" s="21" t="s">
        <v>27</v>
      </c>
      <c r="B31" s="21">
        <v>106</v>
      </c>
      <c r="C31" s="21">
        <v>7103</v>
      </c>
      <c r="D31" s="21">
        <v>7035</v>
      </c>
      <c r="E31" s="26">
        <v>1.0099999904632568</v>
      </c>
      <c r="G31" s="21" t="s">
        <v>27</v>
      </c>
      <c r="H31" s="21">
        <v>106</v>
      </c>
      <c r="I31" s="21">
        <v>7115</v>
      </c>
      <c r="J31" s="21">
        <v>7035</v>
      </c>
      <c r="K31" s="26">
        <v>1.0110000371932983</v>
      </c>
      <c r="O31" s="10" t="s">
        <v>27</v>
      </c>
      <c r="P31" s="11">
        <v>165</v>
      </c>
      <c r="Q31" s="11">
        <v>13772</v>
      </c>
      <c r="R31" s="11">
        <v>13979</v>
      </c>
      <c r="S31" s="12">
        <v>0.98500001430511475</v>
      </c>
      <c r="T31" s="10"/>
      <c r="U31" s="10" t="s">
        <v>27</v>
      </c>
      <c r="V31" s="11">
        <v>165</v>
      </c>
      <c r="W31" s="11">
        <v>13772</v>
      </c>
      <c r="X31" s="11">
        <v>13979</v>
      </c>
      <c r="Y31" s="12">
        <v>0.98500001430511475</v>
      </c>
    </row>
    <row r="32" spans="1:25">
      <c r="A32" t="s">
        <v>28</v>
      </c>
      <c r="B32">
        <v>12</v>
      </c>
      <c r="C32" s="15" t="s">
        <v>31</v>
      </c>
      <c r="D32">
        <v>828</v>
      </c>
      <c r="E32" s="29" t="s">
        <v>42</v>
      </c>
      <c r="G32" t="s">
        <v>43</v>
      </c>
      <c r="H32">
        <v>78</v>
      </c>
      <c r="I32" s="15" t="s">
        <v>31</v>
      </c>
      <c r="J32">
        <v>6027</v>
      </c>
      <c r="K32" s="16" t="s">
        <v>44</v>
      </c>
      <c r="O32" t="s">
        <v>28</v>
      </c>
      <c r="P32" s="13">
        <v>15</v>
      </c>
      <c r="Q32" s="13">
        <v>1187</v>
      </c>
      <c r="R32" s="13">
        <v>1224</v>
      </c>
      <c r="S32" s="14">
        <v>0.97000002861022949</v>
      </c>
      <c r="U32" t="s">
        <v>43</v>
      </c>
      <c r="V32" s="13">
        <v>78</v>
      </c>
      <c r="W32" s="13">
        <v>5962</v>
      </c>
      <c r="X32" s="13">
        <v>6043</v>
      </c>
      <c r="Y32" s="14">
        <v>0.9869999885559082</v>
      </c>
    </row>
    <row r="33" spans="1:25">
      <c r="A33" t="s">
        <v>30</v>
      </c>
      <c r="B33">
        <v>6</v>
      </c>
      <c r="C33" s="15" t="s">
        <v>31</v>
      </c>
      <c r="D33">
        <v>332</v>
      </c>
      <c r="E33" s="16" t="s">
        <v>42</v>
      </c>
      <c r="G33" t="s">
        <v>45</v>
      </c>
      <c r="H33">
        <v>28</v>
      </c>
      <c r="I33" s="15" t="s">
        <v>31</v>
      </c>
      <c r="J33">
        <v>1008</v>
      </c>
      <c r="K33" s="16" t="s">
        <v>31</v>
      </c>
      <c r="O33" t="s">
        <v>30</v>
      </c>
      <c r="P33" s="13">
        <v>6</v>
      </c>
      <c r="Q33" s="28" t="s">
        <v>31</v>
      </c>
      <c r="R33" s="13">
        <v>332</v>
      </c>
      <c r="S33" s="27" t="s">
        <v>42</v>
      </c>
      <c r="U33" t="s">
        <v>46</v>
      </c>
      <c r="V33" s="13">
        <v>61</v>
      </c>
      <c r="W33" s="28" t="s">
        <v>31</v>
      </c>
      <c r="X33" s="17">
        <v>6880</v>
      </c>
      <c r="Y33" s="27" t="s">
        <v>44</v>
      </c>
    </row>
    <row r="34" spans="1:25">
      <c r="A34" t="s">
        <v>33</v>
      </c>
      <c r="B34">
        <v>9</v>
      </c>
      <c r="C34" s="15" t="s">
        <v>31</v>
      </c>
      <c r="D34">
        <v>455</v>
      </c>
      <c r="E34" s="16" t="s">
        <v>42</v>
      </c>
      <c r="K34" s="15"/>
      <c r="O34" t="s">
        <v>33</v>
      </c>
      <c r="P34" s="13">
        <v>9</v>
      </c>
      <c r="Q34" s="28" t="s">
        <v>31</v>
      </c>
      <c r="R34" s="13">
        <v>407</v>
      </c>
      <c r="S34" s="27" t="s">
        <v>42</v>
      </c>
      <c r="U34" t="s">
        <v>45</v>
      </c>
      <c r="V34" s="13">
        <v>26</v>
      </c>
      <c r="W34" s="28" t="s">
        <v>31</v>
      </c>
      <c r="X34" s="17">
        <v>1056</v>
      </c>
      <c r="Y34" s="27" t="s">
        <v>31</v>
      </c>
    </row>
    <row r="35" spans="1:25">
      <c r="A35" t="s">
        <v>35</v>
      </c>
      <c r="B35">
        <v>17</v>
      </c>
      <c r="C35" s="15" t="s">
        <v>31</v>
      </c>
      <c r="D35">
        <v>1243</v>
      </c>
      <c r="E35" s="16" t="s">
        <v>44</v>
      </c>
      <c r="O35" t="s">
        <v>35</v>
      </c>
      <c r="P35" s="13">
        <v>26</v>
      </c>
      <c r="Q35" s="28" t="s">
        <v>31</v>
      </c>
      <c r="R35" s="13">
        <v>1883</v>
      </c>
      <c r="S35" s="27" t="s">
        <v>44</v>
      </c>
    </row>
    <row r="36" spans="1:25">
      <c r="A36" t="s">
        <v>36</v>
      </c>
      <c r="B36">
        <v>11</v>
      </c>
      <c r="C36" s="15" t="s">
        <v>31</v>
      </c>
      <c r="D36">
        <v>567</v>
      </c>
      <c r="E36" s="16" t="s">
        <v>42</v>
      </c>
      <c r="O36" t="s">
        <v>36</v>
      </c>
      <c r="P36" s="13">
        <v>31</v>
      </c>
      <c r="Q36" s="17">
        <v>2664</v>
      </c>
      <c r="R36" s="13">
        <v>2763</v>
      </c>
      <c r="S36" s="18">
        <v>0.96399998664855957</v>
      </c>
    </row>
    <row r="37" spans="1:25">
      <c r="A37" t="s">
        <v>37</v>
      </c>
      <c r="B37">
        <v>14</v>
      </c>
      <c r="C37" s="15" t="s">
        <v>31</v>
      </c>
      <c r="D37">
        <v>1312</v>
      </c>
      <c r="E37" s="16" t="s">
        <v>44</v>
      </c>
      <c r="O37" t="s">
        <v>37</v>
      </c>
      <c r="P37" s="13">
        <v>22</v>
      </c>
      <c r="Q37" s="28" t="s">
        <v>31</v>
      </c>
      <c r="R37" s="13">
        <v>1992</v>
      </c>
      <c r="S37" s="27" t="s">
        <v>44</v>
      </c>
    </row>
    <row r="38" spans="1:25">
      <c r="A38" t="s">
        <v>38</v>
      </c>
      <c r="B38">
        <v>13</v>
      </c>
      <c r="C38" s="19">
        <v>961</v>
      </c>
      <c r="D38">
        <v>976</v>
      </c>
      <c r="E38" s="16">
        <v>0.98499999999999999</v>
      </c>
      <c r="O38" t="s">
        <v>38</v>
      </c>
      <c r="P38" s="13">
        <v>21</v>
      </c>
      <c r="Q38" s="28" t="s">
        <v>31</v>
      </c>
      <c r="R38" s="13">
        <v>2196</v>
      </c>
      <c r="S38" s="27" t="s">
        <v>44</v>
      </c>
    </row>
    <row r="39" spans="1:25">
      <c r="A39" t="s">
        <v>39</v>
      </c>
      <c r="B39">
        <v>23</v>
      </c>
      <c r="C39" s="19">
        <v>1240</v>
      </c>
      <c r="D39">
        <v>1322</v>
      </c>
      <c r="E39" s="16">
        <v>0.93799999999999994</v>
      </c>
      <c r="O39" t="s">
        <v>39</v>
      </c>
      <c r="P39" s="13">
        <v>35</v>
      </c>
      <c r="Q39" s="13">
        <v>3031</v>
      </c>
      <c r="R39" s="13">
        <v>3182</v>
      </c>
      <c r="S39" s="14">
        <v>0.95300000905990601</v>
      </c>
    </row>
    <row r="40" spans="1:25">
      <c r="C40" s="15"/>
      <c r="E40" s="16"/>
    </row>
    <row r="43" spans="1:25">
      <c r="A43" s="44" t="s">
        <v>15</v>
      </c>
      <c r="B43" s="44"/>
      <c r="C43" s="44"/>
      <c r="D43" s="44"/>
      <c r="E43" s="44"/>
      <c r="F43" s="44"/>
      <c r="G43" s="44"/>
      <c r="H43" s="44"/>
      <c r="I43" s="44"/>
      <c r="J43" s="44"/>
      <c r="K43" s="44"/>
    </row>
    <row r="44" spans="1:25">
      <c r="A44" s="44" t="s">
        <v>47</v>
      </c>
      <c r="B44" s="44"/>
      <c r="C44" s="44"/>
      <c r="D44" s="44"/>
      <c r="E44" s="44"/>
      <c r="F44" s="44"/>
      <c r="G44" s="44"/>
      <c r="H44" s="44"/>
      <c r="I44" s="44"/>
      <c r="J44" s="44"/>
      <c r="K44" s="44"/>
    </row>
    <row r="45" spans="1:25">
      <c r="A45" s="43" t="s">
        <v>18</v>
      </c>
      <c r="B45" s="43"/>
      <c r="C45" s="43"/>
      <c r="D45" s="43"/>
      <c r="E45" s="43"/>
      <c r="F45" s="1"/>
      <c r="G45" s="43" t="s">
        <v>19</v>
      </c>
      <c r="H45" s="43"/>
      <c r="I45" s="43"/>
      <c r="J45" s="43"/>
      <c r="K45" s="43"/>
    </row>
    <row r="46" spans="1:25">
      <c r="A46" s="43" t="s">
        <v>20</v>
      </c>
      <c r="B46" s="43"/>
      <c r="C46" s="43"/>
      <c r="D46" s="43"/>
      <c r="E46" s="43"/>
      <c r="F46" s="2"/>
      <c r="G46" s="43" t="s">
        <v>20</v>
      </c>
      <c r="H46" s="43"/>
      <c r="I46" s="43"/>
      <c r="J46" s="43"/>
      <c r="K46" s="43"/>
    </row>
    <row r="47" spans="1:25" ht="65.650000000000006">
      <c r="A47" s="3" t="s">
        <v>21</v>
      </c>
      <c r="B47" s="3" t="s">
        <v>22</v>
      </c>
      <c r="C47" s="3" t="s">
        <v>23</v>
      </c>
      <c r="D47" s="3" t="s">
        <v>24</v>
      </c>
      <c r="E47" s="3" t="s">
        <v>25</v>
      </c>
      <c r="F47" s="4"/>
      <c r="G47" s="3" t="s">
        <v>26</v>
      </c>
      <c r="H47" s="3" t="s">
        <v>22</v>
      </c>
      <c r="I47" s="3" t="s">
        <v>23</v>
      </c>
      <c r="J47" s="3" t="s">
        <v>24</v>
      </c>
      <c r="K47" s="3" t="s">
        <v>25</v>
      </c>
    </row>
    <row r="48" spans="1:25">
      <c r="A48" s="21" t="s">
        <v>27</v>
      </c>
      <c r="B48" s="21">
        <v>436</v>
      </c>
      <c r="C48" s="22">
        <v>2898</v>
      </c>
      <c r="D48" s="25">
        <v>11629</v>
      </c>
      <c r="E48" s="24">
        <v>0.249</v>
      </c>
      <c r="F48" s="21"/>
      <c r="G48" s="21" t="s">
        <v>27</v>
      </c>
      <c r="H48" s="21">
        <v>436</v>
      </c>
      <c r="I48" s="21">
        <v>2890</v>
      </c>
      <c r="J48" s="21">
        <v>11662</v>
      </c>
      <c r="K48" s="26">
        <v>0.24799999594688416</v>
      </c>
    </row>
    <row r="49" spans="1:11">
      <c r="A49" t="s">
        <v>28</v>
      </c>
      <c r="B49">
        <v>31</v>
      </c>
      <c r="C49" s="19">
        <v>390</v>
      </c>
      <c r="D49" s="15">
        <v>976</v>
      </c>
      <c r="E49" s="16">
        <v>0.4</v>
      </c>
      <c r="G49" t="s">
        <v>29</v>
      </c>
      <c r="H49">
        <v>319</v>
      </c>
      <c r="I49">
        <v>2773</v>
      </c>
      <c r="J49">
        <v>11024</v>
      </c>
      <c r="K49" s="8">
        <v>0.25200000405311584</v>
      </c>
    </row>
    <row r="50" spans="1:11">
      <c r="A50" t="s">
        <v>30</v>
      </c>
      <c r="B50">
        <v>57</v>
      </c>
      <c r="C50" s="19">
        <v>93</v>
      </c>
      <c r="D50" s="15">
        <v>2330</v>
      </c>
      <c r="E50" s="16">
        <v>0.04</v>
      </c>
      <c r="G50" t="s">
        <v>32</v>
      </c>
      <c r="H50">
        <v>117</v>
      </c>
      <c r="I50">
        <v>117</v>
      </c>
      <c r="J50">
        <v>638</v>
      </c>
      <c r="K50" s="8">
        <v>0.18299999833106995</v>
      </c>
    </row>
    <row r="51" spans="1:11">
      <c r="A51" t="s">
        <v>33</v>
      </c>
      <c r="B51">
        <v>35</v>
      </c>
      <c r="C51" s="19">
        <v>3</v>
      </c>
      <c r="D51" s="15">
        <v>1164</v>
      </c>
      <c r="E51" s="16">
        <v>3.0000000000000001E-3</v>
      </c>
    </row>
    <row r="52" spans="1:11">
      <c r="A52" t="s">
        <v>35</v>
      </c>
      <c r="B52">
        <v>79</v>
      </c>
      <c r="C52" s="19">
        <v>569</v>
      </c>
      <c r="D52" s="15">
        <v>1621</v>
      </c>
      <c r="E52" s="16">
        <v>0.35099999999999998</v>
      </c>
    </row>
    <row r="53" spans="1:11">
      <c r="A53" t="s">
        <v>36</v>
      </c>
      <c r="B53">
        <v>54</v>
      </c>
      <c r="C53" s="19">
        <v>364</v>
      </c>
      <c r="D53" s="15">
        <v>1227</v>
      </c>
      <c r="E53" s="16">
        <v>0.29699999999999999</v>
      </c>
    </row>
    <row r="54" spans="1:11">
      <c r="A54" t="s">
        <v>37</v>
      </c>
      <c r="B54">
        <v>55</v>
      </c>
      <c r="C54" s="19">
        <v>169</v>
      </c>
      <c r="D54" s="15">
        <v>1422</v>
      </c>
      <c r="E54" s="16">
        <v>0.11899999999999999</v>
      </c>
    </row>
    <row r="55" spans="1:11">
      <c r="A55" t="s">
        <v>38</v>
      </c>
      <c r="B55">
        <v>54</v>
      </c>
      <c r="C55" s="19">
        <v>461</v>
      </c>
      <c r="D55" s="15">
        <v>1107</v>
      </c>
      <c r="E55" s="16">
        <v>0.41599999999999998</v>
      </c>
    </row>
    <row r="56" spans="1:11">
      <c r="A56" t="s">
        <v>39</v>
      </c>
      <c r="B56">
        <v>71</v>
      </c>
      <c r="C56" s="19">
        <v>849</v>
      </c>
      <c r="D56" s="15">
        <v>1782</v>
      </c>
      <c r="E56" s="16">
        <v>0.47599999999999998</v>
      </c>
    </row>
    <row r="59" spans="1:11">
      <c r="A59" s="43" t="s">
        <v>40</v>
      </c>
      <c r="B59" s="43"/>
      <c r="C59" s="43"/>
      <c r="D59" s="43"/>
      <c r="E59" s="43"/>
      <c r="F59" s="2"/>
      <c r="G59" s="43" t="s">
        <v>40</v>
      </c>
      <c r="H59" s="43"/>
      <c r="I59" s="43"/>
      <c r="J59" s="43"/>
      <c r="K59" s="43"/>
    </row>
    <row r="60" spans="1:11" ht="65.650000000000006">
      <c r="A60" s="3" t="s">
        <v>21</v>
      </c>
      <c r="B60" s="3" t="s">
        <v>22</v>
      </c>
      <c r="C60" s="3" t="s">
        <v>23</v>
      </c>
      <c r="D60" s="3" t="s">
        <v>24</v>
      </c>
      <c r="E60" s="3" t="s">
        <v>25</v>
      </c>
      <c r="F60" s="4"/>
      <c r="G60" s="3" t="s">
        <v>26</v>
      </c>
      <c r="H60" s="3" t="s">
        <v>22</v>
      </c>
      <c r="I60" s="3" t="s">
        <v>23</v>
      </c>
      <c r="J60" s="3" t="s">
        <v>24</v>
      </c>
      <c r="K60" s="3" t="s">
        <v>25</v>
      </c>
    </row>
    <row r="61" spans="1:11">
      <c r="A61" s="21" t="s">
        <v>27</v>
      </c>
      <c r="B61" s="21">
        <v>394</v>
      </c>
      <c r="C61" s="22">
        <v>2459</v>
      </c>
      <c r="D61" s="25">
        <v>11347</v>
      </c>
      <c r="E61" s="24">
        <v>0.217</v>
      </c>
      <c r="F61" s="21"/>
      <c r="G61" s="21" t="s">
        <v>27</v>
      </c>
      <c r="H61" s="21">
        <v>394</v>
      </c>
      <c r="I61" s="21">
        <v>2455</v>
      </c>
      <c r="J61" s="21">
        <v>11317</v>
      </c>
      <c r="K61" s="26">
        <v>0.21699999272823334</v>
      </c>
    </row>
    <row r="62" spans="1:11">
      <c r="A62" t="s">
        <v>28</v>
      </c>
      <c r="B62">
        <v>27</v>
      </c>
      <c r="C62" s="19">
        <v>294</v>
      </c>
      <c r="D62" s="15">
        <v>975</v>
      </c>
      <c r="E62" s="16">
        <v>0.30199999999999999</v>
      </c>
      <c r="G62" t="s">
        <v>29</v>
      </c>
      <c r="H62">
        <v>315</v>
      </c>
      <c r="I62">
        <v>2394</v>
      </c>
      <c r="J62">
        <v>11127</v>
      </c>
      <c r="K62" s="8">
        <v>0.21500000357627869</v>
      </c>
    </row>
    <row r="63" spans="1:11">
      <c r="A63" t="s">
        <v>30</v>
      </c>
      <c r="B63">
        <v>55</v>
      </c>
      <c r="C63" s="15" t="s">
        <v>31</v>
      </c>
      <c r="D63" s="15">
        <v>1816</v>
      </c>
      <c r="E63" s="16" t="s">
        <v>31</v>
      </c>
      <c r="G63" t="s">
        <v>32</v>
      </c>
      <c r="H63">
        <v>79</v>
      </c>
      <c r="I63">
        <v>61</v>
      </c>
      <c r="J63">
        <v>190</v>
      </c>
      <c r="K63" s="8">
        <v>0.32100000977516174</v>
      </c>
    </row>
    <row r="64" spans="1:11">
      <c r="A64" t="s">
        <v>33</v>
      </c>
      <c r="B64">
        <v>35</v>
      </c>
      <c r="C64" s="15" t="s">
        <v>31</v>
      </c>
      <c r="D64" s="15">
        <v>1881</v>
      </c>
      <c r="E64" s="16" t="s">
        <v>34</v>
      </c>
    </row>
    <row r="65" spans="1:11">
      <c r="A65" t="s">
        <v>35</v>
      </c>
      <c r="B65">
        <v>73</v>
      </c>
      <c r="C65" s="19">
        <v>481</v>
      </c>
      <c r="D65" s="15">
        <v>1578</v>
      </c>
      <c r="E65" s="16">
        <v>0.30499999999999999</v>
      </c>
    </row>
    <row r="66" spans="1:11">
      <c r="A66" t="s">
        <v>36</v>
      </c>
      <c r="B66">
        <v>43</v>
      </c>
      <c r="C66" s="19">
        <v>319</v>
      </c>
      <c r="D66" s="15">
        <v>1093</v>
      </c>
      <c r="E66" s="16">
        <v>0.29199999999999998</v>
      </c>
    </row>
    <row r="67" spans="1:11">
      <c r="A67" t="s">
        <v>37</v>
      </c>
      <c r="B67">
        <v>52</v>
      </c>
      <c r="C67" s="19">
        <v>145</v>
      </c>
      <c r="D67" s="15">
        <v>1235</v>
      </c>
      <c r="E67" s="16">
        <v>0.11700000000000001</v>
      </c>
    </row>
    <row r="68" spans="1:11">
      <c r="A68" t="s">
        <v>38</v>
      </c>
      <c r="B68">
        <v>49</v>
      </c>
      <c r="C68" s="19">
        <v>419</v>
      </c>
      <c r="D68" s="15">
        <v>970</v>
      </c>
      <c r="E68" s="16">
        <v>0.432</v>
      </c>
    </row>
    <row r="69" spans="1:11">
      <c r="A69" t="s">
        <v>39</v>
      </c>
      <c r="B69">
        <v>60</v>
      </c>
      <c r="C69" s="19">
        <v>725</v>
      </c>
      <c r="D69" s="15">
        <v>1799</v>
      </c>
      <c r="E69" s="16">
        <v>0.40300000000000002</v>
      </c>
    </row>
    <row r="72" spans="1:11">
      <c r="A72" s="43" t="s">
        <v>41</v>
      </c>
      <c r="B72" s="43"/>
      <c r="C72" s="43"/>
      <c r="D72" s="43"/>
      <c r="E72" s="43"/>
      <c r="G72" s="43" t="s">
        <v>41</v>
      </c>
      <c r="H72" s="43"/>
      <c r="I72" s="43"/>
      <c r="J72" s="43"/>
      <c r="K72" s="43"/>
    </row>
    <row r="73" spans="1:11" ht="65.650000000000006">
      <c r="A73" s="3" t="s">
        <v>21</v>
      </c>
      <c r="B73" s="3" t="s">
        <v>22</v>
      </c>
      <c r="C73" s="3" t="s">
        <v>23</v>
      </c>
      <c r="D73" s="3" t="s">
        <v>24</v>
      </c>
      <c r="E73" s="3" t="s">
        <v>25</v>
      </c>
      <c r="G73" s="3" t="s">
        <v>26</v>
      </c>
      <c r="H73" s="3" t="s">
        <v>22</v>
      </c>
      <c r="I73" s="3" t="s">
        <v>23</v>
      </c>
      <c r="J73" s="3" t="s">
        <v>24</v>
      </c>
      <c r="K73" s="3" t="s">
        <v>25</v>
      </c>
    </row>
    <row r="74" spans="1:11">
      <c r="A74" s="21" t="s">
        <v>27</v>
      </c>
      <c r="B74" s="21">
        <v>115</v>
      </c>
      <c r="C74" s="22">
        <v>6352</v>
      </c>
      <c r="D74" s="21">
        <v>7019</v>
      </c>
      <c r="E74" s="23">
        <v>0.90500000000000003</v>
      </c>
      <c r="F74" s="21"/>
      <c r="G74" s="21" t="s">
        <v>27</v>
      </c>
      <c r="H74" s="21">
        <v>108</v>
      </c>
      <c r="I74" s="21" t="s">
        <v>48</v>
      </c>
      <c r="J74" s="21">
        <v>7019</v>
      </c>
      <c r="K74" s="24">
        <v>0.92400000000000004</v>
      </c>
    </row>
    <row r="75" spans="1:11">
      <c r="A75" t="s">
        <v>28</v>
      </c>
      <c r="B75">
        <v>13</v>
      </c>
      <c r="C75" s="19">
        <v>779</v>
      </c>
      <c r="D75">
        <v>828</v>
      </c>
      <c r="E75" s="20">
        <v>0.94099999999999995</v>
      </c>
      <c r="G75" t="s">
        <v>43</v>
      </c>
      <c r="H75">
        <v>79</v>
      </c>
      <c r="I75" t="s">
        <v>31</v>
      </c>
      <c r="J75">
        <v>6027</v>
      </c>
      <c r="K75" s="16" t="s">
        <v>31</v>
      </c>
    </row>
    <row r="76" spans="1:11">
      <c r="A76" t="s">
        <v>30</v>
      </c>
      <c r="B76">
        <v>8</v>
      </c>
      <c r="C76" s="15" t="s">
        <v>31</v>
      </c>
      <c r="D76">
        <v>332</v>
      </c>
      <c r="E76" s="20" t="s">
        <v>31</v>
      </c>
      <c r="G76" t="s">
        <v>45</v>
      </c>
      <c r="H76">
        <v>29</v>
      </c>
      <c r="I76" t="s">
        <v>31</v>
      </c>
      <c r="J76">
        <v>992</v>
      </c>
      <c r="K76" s="16" t="s">
        <v>42</v>
      </c>
    </row>
    <row r="77" spans="1:11">
      <c r="A77" t="s">
        <v>33</v>
      </c>
      <c r="B77">
        <v>11</v>
      </c>
      <c r="C77" s="15" t="s">
        <v>31</v>
      </c>
      <c r="D77">
        <v>455</v>
      </c>
      <c r="E77" s="20" t="s">
        <v>42</v>
      </c>
    </row>
    <row r="78" spans="1:11">
      <c r="A78" t="s">
        <v>35</v>
      </c>
      <c r="B78">
        <v>18</v>
      </c>
      <c r="C78" s="19">
        <v>1154</v>
      </c>
      <c r="D78">
        <v>1243</v>
      </c>
      <c r="E78" s="20">
        <v>0.92800000000000005</v>
      </c>
    </row>
    <row r="79" spans="1:11">
      <c r="A79" t="s">
        <v>36</v>
      </c>
      <c r="B79">
        <v>12</v>
      </c>
      <c r="C79" s="19">
        <v>529</v>
      </c>
      <c r="D79">
        <v>567</v>
      </c>
      <c r="E79" s="20">
        <v>0.93300000000000005</v>
      </c>
    </row>
    <row r="80" spans="1:11">
      <c r="A80" t="s">
        <v>37</v>
      </c>
      <c r="B80">
        <v>14</v>
      </c>
      <c r="C80" s="19">
        <v>1272</v>
      </c>
      <c r="D80">
        <v>1312</v>
      </c>
      <c r="E80" s="20">
        <v>0.97</v>
      </c>
    </row>
    <row r="81" spans="1:5">
      <c r="A81" t="s">
        <v>38</v>
      </c>
      <c r="B81">
        <v>14</v>
      </c>
      <c r="C81" s="19">
        <v>780</v>
      </c>
      <c r="D81">
        <v>976</v>
      </c>
      <c r="E81" s="20">
        <v>0.79900000000000004</v>
      </c>
    </row>
    <row r="82" spans="1:5">
      <c r="A82" t="s">
        <v>39</v>
      </c>
      <c r="B82">
        <v>22</v>
      </c>
      <c r="C82" s="19">
        <v>1005</v>
      </c>
      <c r="D82">
        <v>1306</v>
      </c>
      <c r="E82" s="20">
        <v>0.77</v>
      </c>
    </row>
  </sheetData>
  <mergeCells count="30">
    <mergeCell ref="O1:Y1"/>
    <mergeCell ref="O2:Y2"/>
    <mergeCell ref="O3:S3"/>
    <mergeCell ref="U3:Y3"/>
    <mergeCell ref="O4:S4"/>
    <mergeCell ref="U4:Y4"/>
    <mergeCell ref="O16:S16"/>
    <mergeCell ref="U16:Y16"/>
    <mergeCell ref="O29:S29"/>
    <mergeCell ref="U29:Y29"/>
    <mergeCell ref="A44:K44"/>
    <mergeCell ref="A16:E16"/>
    <mergeCell ref="G16:K16"/>
    <mergeCell ref="A29:E29"/>
    <mergeCell ref="G29:K29"/>
    <mergeCell ref="A43:K43"/>
    <mergeCell ref="A1:K1"/>
    <mergeCell ref="A2:K2"/>
    <mergeCell ref="A3:E3"/>
    <mergeCell ref="G3:K3"/>
    <mergeCell ref="A4:E4"/>
    <mergeCell ref="G4:K4"/>
    <mergeCell ref="A72:E72"/>
    <mergeCell ref="G72:K72"/>
    <mergeCell ref="A45:E45"/>
    <mergeCell ref="G45:K45"/>
    <mergeCell ref="A46:E46"/>
    <mergeCell ref="G46:K46"/>
    <mergeCell ref="A59:E59"/>
    <mergeCell ref="G59:K59"/>
  </mergeCells>
  <pageMargins left="0.7" right="0.7" top="0.75" bottom="0.75" header="0.3" footer="0.3"/>
  <pageSetup orientation="portrait" r:id="rId1"/>
  <headerFooter>
    <oddHeader>&amp;L&amp;"Times New Roman,Regular"OSSE FY20 POH Attachment&amp;C&amp;"Times New Roman,Regular"Childcare</oddHeader>
    <oddFooter>&amp;R&amp;"Times New Roman,Regular"Attachment: Q53 - Childcare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
  <sheetViews>
    <sheetView zoomScaleNormal="100" workbookViewId="0"/>
  </sheetViews>
  <sheetFormatPr defaultRowHeight="14.25"/>
  <cols>
    <col min="4" max="4" width="12.86328125" customWidth="1"/>
    <col min="5" max="5" width="11.1328125" customWidth="1"/>
  </cols>
  <sheetData>
    <row r="1" spans="1:5" ht="42.75">
      <c r="A1" s="6" t="s">
        <v>49</v>
      </c>
      <c r="B1" s="6" t="s">
        <v>50</v>
      </c>
      <c r="C1" s="6" t="s">
        <v>51</v>
      </c>
      <c r="D1" s="6" t="s">
        <v>52</v>
      </c>
      <c r="E1" s="6" t="s">
        <v>53</v>
      </c>
    </row>
    <row r="2" spans="1:5">
      <c r="A2" t="s">
        <v>54</v>
      </c>
      <c r="B2">
        <v>464</v>
      </c>
      <c r="C2">
        <v>56</v>
      </c>
      <c r="D2">
        <v>520</v>
      </c>
      <c r="E2" s="8">
        <f>12.0689659118652/100</f>
        <v>0.12068965911865201</v>
      </c>
    </row>
    <row r="3" spans="1:5">
      <c r="A3" t="s">
        <v>55</v>
      </c>
      <c r="B3">
        <v>475</v>
      </c>
      <c r="C3">
        <v>29</v>
      </c>
      <c r="D3">
        <v>504</v>
      </c>
      <c r="E3" s="9">
        <f>6.10526323318481/100</f>
        <v>6.10526323318481E-2</v>
      </c>
    </row>
    <row r="4" spans="1:5">
      <c r="A4" t="s">
        <v>56</v>
      </c>
      <c r="B4">
        <v>497</v>
      </c>
      <c r="C4">
        <v>7</v>
      </c>
      <c r="D4">
        <v>504</v>
      </c>
      <c r="E4" s="8">
        <f>1.40845072269439/100</f>
        <v>1.4084507226943901E-2</v>
      </c>
    </row>
    <row r="7" spans="1:5">
      <c r="E7" s="7"/>
    </row>
  </sheetData>
  <pageMargins left="0.7" right="0.7" top="0.75" bottom="0.75" header="0.3" footer="0.3"/>
  <pageSetup orientation="portrait" r:id="rId1"/>
  <headerFooter>
    <oddHeader>&amp;L&amp;"Times New Roman,Regular"OSSE FY20 POH Attachment&amp;C&amp;"Times New Roman,Regular"Childcare</oddHeader>
    <oddFooter>&amp;R&amp;"Times New Roman,Regular"Attachment: Q53 - Childcare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
  <sheetViews>
    <sheetView zoomScaleNormal="100" workbookViewId="0"/>
  </sheetViews>
  <sheetFormatPr defaultRowHeight="14.25"/>
  <cols>
    <col min="1" max="1" width="13" customWidth="1"/>
    <col min="2" max="2" width="17.1328125" customWidth="1"/>
  </cols>
  <sheetData>
    <row r="1" spans="1:2">
      <c r="A1" s="6" t="s">
        <v>57</v>
      </c>
      <c r="B1" s="6" t="s">
        <v>58</v>
      </c>
    </row>
    <row r="2" spans="1:2">
      <c r="A2" t="s">
        <v>59</v>
      </c>
      <c r="B2" s="30">
        <v>111500977</v>
      </c>
    </row>
    <row r="3" spans="1:2">
      <c r="A3" t="s">
        <v>60</v>
      </c>
      <c r="B3" s="30">
        <v>118382904</v>
      </c>
    </row>
    <row r="4" spans="1:2">
      <c r="A4" t="s">
        <v>61</v>
      </c>
      <c r="B4" s="30">
        <v>25276984</v>
      </c>
    </row>
    <row r="5" spans="1:2">
      <c r="A5" t="s">
        <v>62</v>
      </c>
    </row>
  </sheetData>
  <pageMargins left="0.7" right="0.7" top="0.75" bottom="0.75" header="0.3" footer="0.3"/>
  <pageSetup orientation="portrait" r:id="rId1"/>
  <headerFooter>
    <oddHeader>&amp;L&amp;"Times New Roman,Regular"OSSE FY20 POH Attachment&amp;C&amp;"Times New Roman,Regular"Childcare</oddHeader>
    <oddFooter>&amp;R&amp;"Times New Roman,Regular"Attachment: Q53 - Childcare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8"/>
  <sheetViews>
    <sheetView zoomScaleNormal="100" workbookViewId="0"/>
  </sheetViews>
  <sheetFormatPr defaultRowHeight="14.25"/>
  <cols>
    <col min="1" max="1" width="18.86328125" customWidth="1"/>
    <col min="2" max="2" width="66.59765625" customWidth="1"/>
  </cols>
  <sheetData>
    <row r="1" spans="1:3">
      <c r="A1" s="6" t="s">
        <v>63</v>
      </c>
      <c r="B1" s="6" t="s">
        <v>64</v>
      </c>
      <c r="C1" s="6" t="s">
        <v>57</v>
      </c>
    </row>
    <row r="2" spans="1:3">
      <c r="A2" t="s">
        <v>65</v>
      </c>
      <c r="B2" t="s">
        <v>66</v>
      </c>
      <c r="C2" t="s">
        <v>54</v>
      </c>
    </row>
    <row r="3" spans="1:3">
      <c r="A3" t="s">
        <v>67</v>
      </c>
      <c r="B3" t="s">
        <v>68</v>
      </c>
      <c r="C3" t="s">
        <v>54</v>
      </c>
    </row>
    <row r="4" spans="1:3">
      <c r="A4" t="s">
        <v>69</v>
      </c>
      <c r="B4" t="s">
        <v>70</v>
      </c>
      <c r="C4" t="s">
        <v>54</v>
      </c>
    </row>
    <row r="5" spans="1:3">
      <c r="A5" t="s">
        <v>71</v>
      </c>
      <c r="B5" t="s">
        <v>72</v>
      </c>
      <c r="C5" t="s">
        <v>54</v>
      </c>
    </row>
    <row r="6" spans="1:3">
      <c r="A6" t="s">
        <v>73</v>
      </c>
      <c r="B6" t="s">
        <v>74</v>
      </c>
      <c r="C6" t="s">
        <v>54</v>
      </c>
    </row>
    <row r="7" spans="1:3">
      <c r="A7" t="s">
        <v>75</v>
      </c>
      <c r="B7" t="s">
        <v>76</v>
      </c>
      <c r="C7" t="s">
        <v>54</v>
      </c>
    </row>
    <row r="8" spans="1:3">
      <c r="A8" t="s">
        <v>77</v>
      </c>
      <c r="B8" t="s">
        <v>78</v>
      </c>
      <c r="C8" t="s">
        <v>54</v>
      </c>
    </row>
    <row r="9" spans="1:3">
      <c r="A9" t="s">
        <v>79</v>
      </c>
      <c r="B9" t="s">
        <v>80</v>
      </c>
      <c r="C9" t="s">
        <v>54</v>
      </c>
    </row>
    <row r="10" spans="1:3">
      <c r="A10" t="s">
        <v>81</v>
      </c>
      <c r="B10" t="s">
        <v>82</v>
      </c>
      <c r="C10" t="s">
        <v>54</v>
      </c>
    </row>
    <row r="11" spans="1:3">
      <c r="A11" t="s">
        <v>83</v>
      </c>
      <c r="B11" t="s">
        <v>84</v>
      </c>
      <c r="C11" t="s">
        <v>54</v>
      </c>
    </row>
    <row r="12" spans="1:3">
      <c r="A12" t="s">
        <v>85</v>
      </c>
      <c r="B12" t="s">
        <v>86</v>
      </c>
      <c r="C12" t="s">
        <v>54</v>
      </c>
    </row>
    <row r="13" spans="1:3">
      <c r="A13" t="s">
        <v>87</v>
      </c>
      <c r="B13" t="s">
        <v>88</v>
      </c>
      <c r="C13" t="s">
        <v>54</v>
      </c>
    </row>
    <row r="14" spans="1:3">
      <c r="A14" t="s">
        <v>89</v>
      </c>
      <c r="B14" t="s">
        <v>90</v>
      </c>
      <c r="C14" t="s">
        <v>54</v>
      </c>
    </row>
    <row r="15" spans="1:3">
      <c r="A15" t="s">
        <v>91</v>
      </c>
      <c r="B15" t="s">
        <v>92</v>
      </c>
      <c r="C15" t="s">
        <v>54</v>
      </c>
    </row>
    <row r="16" spans="1:3">
      <c r="A16" t="s">
        <v>93</v>
      </c>
      <c r="B16" t="s">
        <v>94</v>
      </c>
      <c r="C16" t="s">
        <v>54</v>
      </c>
    </row>
    <row r="17" spans="1:3">
      <c r="A17" t="s">
        <v>95</v>
      </c>
      <c r="B17" t="s">
        <v>96</v>
      </c>
      <c r="C17" t="s">
        <v>54</v>
      </c>
    </row>
    <row r="18" spans="1:3">
      <c r="A18" t="s">
        <v>97</v>
      </c>
      <c r="B18" t="s">
        <v>98</v>
      </c>
      <c r="C18" t="s">
        <v>54</v>
      </c>
    </row>
    <row r="19" spans="1:3">
      <c r="A19" t="s">
        <v>99</v>
      </c>
      <c r="B19" t="s">
        <v>100</v>
      </c>
      <c r="C19" t="s">
        <v>54</v>
      </c>
    </row>
    <row r="20" spans="1:3">
      <c r="A20" t="s">
        <v>101</v>
      </c>
      <c r="B20" t="s">
        <v>102</v>
      </c>
      <c r="C20" t="s">
        <v>54</v>
      </c>
    </row>
    <row r="21" spans="1:3">
      <c r="A21" t="s">
        <v>103</v>
      </c>
      <c r="B21" t="s">
        <v>104</v>
      </c>
      <c r="C21" t="s">
        <v>54</v>
      </c>
    </row>
    <row r="22" spans="1:3">
      <c r="A22" t="s">
        <v>105</v>
      </c>
      <c r="B22" t="s">
        <v>106</v>
      </c>
      <c r="C22" t="s">
        <v>54</v>
      </c>
    </row>
    <row r="23" spans="1:3">
      <c r="A23" t="s">
        <v>107</v>
      </c>
      <c r="B23" t="s">
        <v>108</v>
      </c>
      <c r="C23" t="s">
        <v>54</v>
      </c>
    </row>
    <row r="24" spans="1:3">
      <c r="A24" t="s">
        <v>109</v>
      </c>
      <c r="B24" t="s">
        <v>110</v>
      </c>
      <c r="C24" t="s">
        <v>54</v>
      </c>
    </row>
    <row r="25" spans="1:3">
      <c r="A25" t="s">
        <v>111</v>
      </c>
      <c r="B25" t="s">
        <v>112</v>
      </c>
      <c r="C25" t="s">
        <v>54</v>
      </c>
    </row>
    <row r="26" spans="1:3">
      <c r="A26" t="s">
        <v>113</v>
      </c>
      <c r="B26" t="s">
        <v>114</v>
      </c>
      <c r="C26" t="s">
        <v>54</v>
      </c>
    </row>
    <row r="27" spans="1:3">
      <c r="A27" t="s">
        <v>115</v>
      </c>
      <c r="B27" t="s">
        <v>116</v>
      </c>
      <c r="C27" t="s">
        <v>54</v>
      </c>
    </row>
    <row r="28" spans="1:3">
      <c r="A28" t="s">
        <v>117</v>
      </c>
      <c r="B28" t="s">
        <v>118</v>
      </c>
      <c r="C28" t="s">
        <v>54</v>
      </c>
    </row>
    <row r="29" spans="1:3">
      <c r="A29" t="s">
        <v>119</v>
      </c>
      <c r="B29" t="s">
        <v>120</v>
      </c>
      <c r="C29" t="s">
        <v>54</v>
      </c>
    </row>
    <row r="30" spans="1:3">
      <c r="A30" t="s">
        <v>121</v>
      </c>
      <c r="B30" t="s">
        <v>122</v>
      </c>
      <c r="C30" t="s">
        <v>54</v>
      </c>
    </row>
    <row r="31" spans="1:3">
      <c r="A31" t="s">
        <v>123</v>
      </c>
      <c r="B31" t="s">
        <v>124</v>
      </c>
      <c r="C31" t="s">
        <v>54</v>
      </c>
    </row>
    <row r="32" spans="1:3">
      <c r="A32" t="s">
        <v>125</v>
      </c>
      <c r="B32" t="s">
        <v>126</v>
      </c>
      <c r="C32" t="s">
        <v>54</v>
      </c>
    </row>
    <row r="33" spans="1:3">
      <c r="A33" t="s">
        <v>127</v>
      </c>
      <c r="B33" t="s">
        <v>128</v>
      </c>
      <c r="C33" t="s">
        <v>54</v>
      </c>
    </row>
    <row r="34" spans="1:3">
      <c r="A34" t="s">
        <v>129</v>
      </c>
      <c r="B34" t="s">
        <v>130</v>
      </c>
      <c r="C34" t="s">
        <v>54</v>
      </c>
    </row>
    <row r="35" spans="1:3">
      <c r="A35" t="s">
        <v>131</v>
      </c>
      <c r="B35" t="s">
        <v>132</v>
      </c>
      <c r="C35" t="s">
        <v>54</v>
      </c>
    </row>
    <row r="36" spans="1:3">
      <c r="A36" t="s">
        <v>133</v>
      </c>
      <c r="B36" t="s">
        <v>134</v>
      </c>
      <c r="C36" t="s">
        <v>54</v>
      </c>
    </row>
    <row r="37" spans="1:3">
      <c r="A37" t="s">
        <v>135</v>
      </c>
      <c r="B37" t="s">
        <v>136</v>
      </c>
      <c r="C37" t="s">
        <v>54</v>
      </c>
    </row>
    <row r="38" spans="1:3">
      <c r="A38" t="s">
        <v>137</v>
      </c>
      <c r="B38" t="s">
        <v>138</v>
      </c>
      <c r="C38" t="s">
        <v>54</v>
      </c>
    </row>
    <row r="39" spans="1:3">
      <c r="A39" t="s">
        <v>139</v>
      </c>
      <c r="B39" t="s">
        <v>140</v>
      </c>
      <c r="C39" t="s">
        <v>54</v>
      </c>
    </row>
    <row r="40" spans="1:3">
      <c r="A40" t="s">
        <v>141</v>
      </c>
      <c r="B40" t="s">
        <v>142</v>
      </c>
      <c r="C40" t="s">
        <v>54</v>
      </c>
    </row>
    <row r="41" spans="1:3">
      <c r="A41" t="s">
        <v>143</v>
      </c>
      <c r="B41" t="s">
        <v>144</v>
      </c>
      <c r="C41" t="s">
        <v>54</v>
      </c>
    </row>
    <row r="42" spans="1:3">
      <c r="A42" t="s">
        <v>145</v>
      </c>
      <c r="B42" t="s">
        <v>146</v>
      </c>
      <c r="C42" t="s">
        <v>54</v>
      </c>
    </row>
    <row r="43" spans="1:3">
      <c r="A43" t="s">
        <v>147</v>
      </c>
      <c r="B43" t="s">
        <v>148</v>
      </c>
      <c r="C43" t="s">
        <v>54</v>
      </c>
    </row>
    <row r="44" spans="1:3">
      <c r="A44" t="s">
        <v>149</v>
      </c>
      <c r="B44" t="s">
        <v>150</v>
      </c>
      <c r="C44" t="s">
        <v>55</v>
      </c>
    </row>
    <row r="45" spans="1:3">
      <c r="A45" t="s">
        <v>151</v>
      </c>
      <c r="B45" t="s">
        <v>152</v>
      </c>
      <c r="C45" t="s">
        <v>55</v>
      </c>
    </row>
    <row r="46" spans="1:3">
      <c r="A46" t="s">
        <v>153</v>
      </c>
      <c r="B46" t="s">
        <v>154</v>
      </c>
      <c r="C46" t="s">
        <v>55</v>
      </c>
    </row>
    <row r="47" spans="1:3">
      <c r="A47" t="s">
        <v>155</v>
      </c>
      <c r="B47" t="s">
        <v>156</v>
      </c>
      <c r="C47" t="s">
        <v>55</v>
      </c>
    </row>
    <row r="48" spans="1:3">
      <c r="A48" t="s">
        <v>157</v>
      </c>
      <c r="B48" t="s">
        <v>158</v>
      </c>
      <c r="C48" t="s">
        <v>55</v>
      </c>
    </row>
    <row r="49" spans="1:3">
      <c r="A49" t="s">
        <v>159</v>
      </c>
      <c r="B49" t="s">
        <v>160</v>
      </c>
      <c r="C49" t="s">
        <v>55</v>
      </c>
    </row>
    <row r="50" spans="1:3">
      <c r="A50" t="s">
        <v>161</v>
      </c>
      <c r="B50" t="s">
        <v>162</v>
      </c>
      <c r="C50" t="s">
        <v>55</v>
      </c>
    </row>
    <row r="51" spans="1:3">
      <c r="A51" t="s">
        <v>163</v>
      </c>
      <c r="B51" t="s">
        <v>164</v>
      </c>
      <c r="C51" t="s">
        <v>55</v>
      </c>
    </row>
    <row r="52" spans="1:3">
      <c r="A52" t="s">
        <v>165</v>
      </c>
      <c r="B52" t="s">
        <v>166</v>
      </c>
      <c r="C52" t="s">
        <v>55</v>
      </c>
    </row>
    <row r="53" spans="1:3">
      <c r="A53" t="s">
        <v>167</v>
      </c>
      <c r="B53" t="s">
        <v>168</v>
      </c>
      <c r="C53" t="s">
        <v>55</v>
      </c>
    </row>
    <row r="54" spans="1:3">
      <c r="A54" t="s">
        <v>169</v>
      </c>
      <c r="B54" t="s">
        <v>170</v>
      </c>
      <c r="C54" t="s">
        <v>55</v>
      </c>
    </row>
    <row r="55" spans="1:3">
      <c r="A55" t="s">
        <v>171</v>
      </c>
      <c r="B55" t="s">
        <v>172</v>
      </c>
      <c r="C55" t="s">
        <v>55</v>
      </c>
    </row>
    <row r="56" spans="1:3">
      <c r="A56" t="s">
        <v>173</v>
      </c>
      <c r="B56" t="s">
        <v>174</v>
      </c>
      <c r="C56" t="s">
        <v>55</v>
      </c>
    </row>
    <row r="57" spans="1:3">
      <c r="A57" t="s">
        <v>175</v>
      </c>
      <c r="B57" t="s">
        <v>176</v>
      </c>
      <c r="C57" t="s">
        <v>55</v>
      </c>
    </row>
    <row r="58" spans="1:3">
      <c r="A58" t="s">
        <v>177</v>
      </c>
      <c r="B58" t="s">
        <v>178</v>
      </c>
      <c r="C58" t="s">
        <v>55</v>
      </c>
    </row>
    <row r="59" spans="1:3">
      <c r="A59" t="s">
        <v>179</v>
      </c>
      <c r="B59" t="s">
        <v>180</v>
      </c>
      <c r="C59" t="s">
        <v>55</v>
      </c>
    </row>
    <row r="60" spans="1:3">
      <c r="A60" t="s">
        <v>181</v>
      </c>
      <c r="B60" t="s">
        <v>182</v>
      </c>
      <c r="C60" t="s">
        <v>55</v>
      </c>
    </row>
    <row r="61" spans="1:3">
      <c r="A61" t="s">
        <v>183</v>
      </c>
      <c r="B61" t="s">
        <v>184</v>
      </c>
      <c r="C61" t="s">
        <v>55</v>
      </c>
    </row>
    <row r="62" spans="1:3">
      <c r="A62" t="s">
        <v>185</v>
      </c>
      <c r="B62" t="s">
        <v>186</v>
      </c>
      <c r="C62" t="s">
        <v>55</v>
      </c>
    </row>
    <row r="63" spans="1:3">
      <c r="A63" t="s">
        <v>187</v>
      </c>
      <c r="B63" t="s">
        <v>188</v>
      </c>
      <c r="C63" t="s">
        <v>55</v>
      </c>
    </row>
    <row r="64" spans="1:3">
      <c r="A64" t="s">
        <v>189</v>
      </c>
      <c r="B64" t="s">
        <v>190</v>
      </c>
      <c r="C64" t="s">
        <v>55</v>
      </c>
    </row>
    <row r="65" spans="1:3">
      <c r="A65" t="s">
        <v>191</v>
      </c>
      <c r="B65" t="s">
        <v>192</v>
      </c>
      <c r="C65" t="s">
        <v>55</v>
      </c>
    </row>
    <row r="66" spans="1:3">
      <c r="A66" t="s">
        <v>193</v>
      </c>
      <c r="B66" t="s">
        <v>194</v>
      </c>
      <c r="C66" t="s">
        <v>55</v>
      </c>
    </row>
    <row r="67" spans="1:3">
      <c r="A67" t="s">
        <v>195</v>
      </c>
      <c r="B67" t="s">
        <v>196</v>
      </c>
      <c r="C67" t="s">
        <v>55</v>
      </c>
    </row>
    <row r="68" spans="1:3">
      <c r="A68" t="s">
        <v>197</v>
      </c>
      <c r="B68" t="s">
        <v>198</v>
      </c>
      <c r="C68" t="s">
        <v>56</v>
      </c>
    </row>
    <row r="69" spans="1:3">
      <c r="A69" t="s">
        <v>199</v>
      </c>
      <c r="B69" t="s">
        <v>200</v>
      </c>
      <c r="C69" t="s">
        <v>56</v>
      </c>
    </row>
    <row r="70" spans="1:3">
      <c r="A70" t="s">
        <v>201</v>
      </c>
      <c r="B70" t="s">
        <v>202</v>
      </c>
      <c r="C70" t="s">
        <v>56</v>
      </c>
    </row>
    <row r="71" spans="1:3">
      <c r="A71" t="s">
        <v>203</v>
      </c>
      <c r="B71" t="s">
        <v>204</v>
      </c>
      <c r="C71" t="s">
        <v>56</v>
      </c>
    </row>
    <row r="72" spans="1:3">
      <c r="A72" t="s">
        <v>205</v>
      </c>
      <c r="B72" t="s">
        <v>206</v>
      </c>
      <c r="C72" t="s">
        <v>56</v>
      </c>
    </row>
    <row r="73" spans="1:3">
      <c r="A73" t="s">
        <v>207</v>
      </c>
      <c r="B73" t="s">
        <v>208</v>
      </c>
      <c r="C73" t="s">
        <v>56</v>
      </c>
    </row>
    <row r="74" spans="1:3">
      <c r="A74" t="s">
        <v>209</v>
      </c>
      <c r="B74" t="s">
        <v>210</v>
      </c>
      <c r="C74" t="s">
        <v>56</v>
      </c>
    </row>
    <row r="75" spans="1:3">
      <c r="A75" t="s">
        <v>211</v>
      </c>
      <c r="B75" t="s">
        <v>212</v>
      </c>
      <c r="C75" t="s">
        <v>56</v>
      </c>
    </row>
    <row r="76" spans="1:3">
      <c r="A76" t="s">
        <v>213</v>
      </c>
      <c r="B76" t="s">
        <v>214</v>
      </c>
      <c r="C76" t="s">
        <v>56</v>
      </c>
    </row>
    <row r="77" spans="1:3">
      <c r="A77" t="s">
        <v>215</v>
      </c>
      <c r="B77" t="s">
        <v>216</v>
      </c>
      <c r="C77" t="s">
        <v>56</v>
      </c>
    </row>
    <row r="78" spans="1:3">
      <c r="A78" t="s">
        <v>217</v>
      </c>
      <c r="B78" t="s">
        <v>218</v>
      </c>
      <c r="C78" t="s">
        <v>56</v>
      </c>
    </row>
  </sheetData>
  <sortState xmlns:xlrd2="http://schemas.microsoft.com/office/spreadsheetml/2017/richdata2" ref="A2:C78">
    <sortCondition ref="C2:C78"/>
  </sortState>
  <pageMargins left="0.7" right="0.7" top="0.75" bottom="0.75" header="0.3" footer="0.3"/>
  <pageSetup orientation="portrait" r:id="rId1"/>
  <headerFooter>
    <oddHeader>&amp;L&amp;"Times New Roman,Regular"OSSE FY20 POH Attachment&amp;C&amp;"Times New Roman,Regular"Childcare</oddHeader>
    <oddFooter>&amp;R&amp;"Times New Roman,Regular"Attachment: Q53 - Childcare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 </vt:lpstr>
      <vt:lpstr>2020_Q53a</vt:lpstr>
      <vt:lpstr>2020_Q53c</vt:lpstr>
      <vt:lpstr>2020_Q53d</vt:lpstr>
      <vt:lpstr>2020_Q53e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Torpie, Cailyn (OSSE)</dc:creator>
  <cp:keywords/>
  <dc:description/>
  <cp:lastModifiedBy>Keinan Thompson</cp:lastModifiedBy>
  <cp:revision/>
  <dcterms:created xsi:type="dcterms:W3CDTF">2021-02-18T14:14:42Z</dcterms:created>
  <dcterms:modified xsi:type="dcterms:W3CDTF">2021-02-25T19:05:27Z</dcterms:modified>
  <cp:category/>
  <cp:contentStatus/>
</cp:coreProperties>
</file>