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FY 2020" sheetId="1" r:id="rId1"/>
    <sheet name="Instructions" sheetId="4" r:id="rId2"/>
    <sheet name="School by School Alloc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73" i="3" l="1"/>
  <c r="M73" i="3"/>
  <c r="K73" i="3"/>
  <c r="I73" i="3"/>
  <c r="G73" i="3"/>
  <c r="E73" i="3"/>
  <c r="P28" i="1" l="1"/>
  <c r="H28" i="1"/>
  <c r="H31" i="1" s="1"/>
  <c r="H32" i="1" s="1"/>
  <c r="P24" i="1"/>
  <c r="H23" i="1"/>
  <c r="H24" i="1" s="1"/>
  <c r="H29" i="1" s="1"/>
  <c r="P14" i="1"/>
  <c r="H13" i="1"/>
  <c r="P9" i="1"/>
  <c r="P10" i="1" s="1"/>
  <c r="H9" i="1"/>
  <c r="H10" i="1" s="1"/>
  <c r="P15" i="1" l="1"/>
  <c r="P17" i="1" s="1"/>
  <c r="P18" i="1" s="1"/>
  <c r="H15" i="1"/>
  <c r="P29" i="1"/>
  <c r="P31" i="1"/>
  <c r="P32" i="1" s="1"/>
  <c r="H14" i="1"/>
  <c r="H18" i="1" s="1"/>
</calcChain>
</file>

<file path=xl/sharedStrings.xml><?xml version="1.0" encoding="utf-8"?>
<sst xmlns="http://schemas.openxmlformats.org/spreadsheetml/2006/main" count="236" uniqueCount="167">
  <si>
    <t xml:space="preserve">Required Equitable Services/Proportionate Share Calculation  for Private School Students, their Teachers and Other Educational Personnel and their Families. </t>
  </si>
  <si>
    <t>Federal Fiscal Year</t>
  </si>
  <si>
    <t>Date of Report: (month/day/year)</t>
  </si>
  <si>
    <t xml:space="preserve">Name of person to contact regarding this report: </t>
  </si>
  <si>
    <t>Name:</t>
  </si>
  <si>
    <t>Phone Number:</t>
  </si>
  <si>
    <t>Title:</t>
  </si>
  <si>
    <t>E-mail Address:</t>
  </si>
  <si>
    <t>Title I, Part A</t>
  </si>
  <si>
    <t>Title II, Part A</t>
  </si>
  <si>
    <t xml:space="preserve">Eligible Private School Students - ESEA Section 1117(a)(4) </t>
  </si>
  <si>
    <t xml:space="preserve">Equitable Services Reserve for Private School- ESEA Section 1117(c)(1) </t>
  </si>
  <si>
    <t>A1</t>
  </si>
  <si>
    <t>Number of Public School Low-Income Children (DCPS)</t>
  </si>
  <si>
    <t xml:space="preserve">DCPS Enrollment </t>
  </si>
  <si>
    <t>A2</t>
  </si>
  <si>
    <t>Number of Private School Low-Income Children</t>
  </si>
  <si>
    <t>Participating Private School Enrollment</t>
  </si>
  <si>
    <t>A3</t>
  </si>
  <si>
    <t>Total Number of Low-Income Children (A1 + A2)</t>
  </si>
  <si>
    <t>Total Enrollment (A1 + A2)</t>
  </si>
  <si>
    <t>A4</t>
  </si>
  <si>
    <t>Proportionate share for equitable services (A2 / A3)</t>
  </si>
  <si>
    <t>Equitable Services Reserve for Parents and Families  of Eligible Students- ESEA Section 1116(a)(3)(A)</t>
  </si>
  <si>
    <t>Reservation for Administration</t>
  </si>
  <si>
    <t>A5</t>
  </si>
  <si>
    <t>Title I Allocation for DCPS</t>
  </si>
  <si>
    <t>B1</t>
  </si>
  <si>
    <t>Title II Allocation for DCPS</t>
  </si>
  <si>
    <t>A6</t>
  </si>
  <si>
    <t>1% of Title I Allocation</t>
  </si>
  <si>
    <t>B2</t>
  </si>
  <si>
    <r>
      <t xml:space="preserve">Administrative Costs (for public </t>
    </r>
    <r>
      <rPr>
        <b/>
        <i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private school programs)</t>
    </r>
  </si>
  <si>
    <t>A7</t>
  </si>
  <si>
    <t>Proportionate Share for Equitable Services for Parents and Families (A4 X A5)</t>
  </si>
  <si>
    <t>B3</t>
  </si>
  <si>
    <t>DCPS Allocation Minus Admin Costs (B1 – B2)</t>
  </si>
  <si>
    <t>A8</t>
  </si>
  <si>
    <t>DCPS  Services for DCPS Parents and Families (A6 - A7)</t>
  </si>
  <si>
    <t>B4</t>
  </si>
  <si>
    <t>Set Aside for Private School Services (B3 * A4)</t>
  </si>
  <si>
    <t>Equitable Services for Administration, Instruction and Professional Development</t>
  </si>
  <si>
    <t>Per Pupil Amount to Determine the Proportionate Share for Each Participating Private School</t>
  </si>
  <si>
    <t>Amount Reserved for Administration of Equitable Services</t>
  </si>
  <si>
    <t>C1</t>
  </si>
  <si>
    <t>Per Pupil Allocation</t>
  </si>
  <si>
    <t>Balance Remaining for Instruction and Professional Development ((A5*A4)-A7-A9)</t>
  </si>
  <si>
    <t>D</t>
  </si>
  <si>
    <t>Reserve for Private School Teachers/Other Educational Personnel (Line A2 x Line C1)</t>
  </si>
  <si>
    <t>Title III, Part A</t>
  </si>
  <si>
    <t>Title IV, Part A</t>
  </si>
  <si>
    <t>Equitable Services Reserve for Private School- ESEA Section 1117(a)(4)(A)(ii))</t>
  </si>
  <si>
    <t>DCPS Enrollment (eligible for Title III services)</t>
  </si>
  <si>
    <t>Participating Private School Enrollment (eligible for Title III services)</t>
  </si>
  <si>
    <t>Reservation for Administration- ESEA Section 3115(b)</t>
  </si>
  <si>
    <t xml:space="preserve">Reservation for Administration- ESEA Sec. 4105(c) </t>
  </si>
  <si>
    <t xml:space="preserve">Title III Allocation for DCPS </t>
  </si>
  <si>
    <t>Title IV Allocation for DCPS</t>
  </si>
  <si>
    <t xml:space="preserve">Administrative Costs (for public and private school programs) </t>
  </si>
  <si>
    <t>Administrative Costs (for public and private school programs)</t>
  </si>
  <si>
    <t>Title IV Allocation Minus Admin Costs (B1 – B2)</t>
  </si>
  <si>
    <t>Proportionate Share for Equitable Services for Parents and Families (A4 X B3)</t>
  </si>
  <si>
    <t>Calculation of Per Pupil Amount to Determine the Proportionate Share for Each Participating Private School</t>
  </si>
  <si>
    <t>Per Pupil Allocation (B3 / A3)</t>
  </si>
  <si>
    <t>C2</t>
  </si>
  <si>
    <t>Reserve for Private School Students Eligible for Title III Services  (A2 * C1)</t>
  </si>
  <si>
    <t>Reserve for  Private School Students Eligible for Title for Title IV services  (A2 * C1)</t>
  </si>
  <si>
    <t>Note: Enter data in the highlighted cells only</t>
  </si>
  <si>
    <t>PRIVATE SCHOOL NAME</t>
  </si>
  <si>
    <t>ELIGIBLE STUDENT COUNT</t>
  </si>
  <si>
    <t>ELIGIBLE RESIDENT STUDENTS COUNT</t>
  </si>
  <si>
    <t>ENROLLMENT COUNT</t>
  </si>
  <si>
    <t>TITLE 1 PER PUPIL AMOUNT</t>
  </si>
  <si>
    <t>$</t>
  </si>
  <si>
    <t>TITLE 1: Parent &amp; Family Engagement</t>
  </si>
  <si>
    <t>TITLE II PER PUPIL AMOUNT</t>
  </si>
  <si>
    <t>TITLE III PER PUPIL AMOUNT</t>
  </si>
  <si>
    <t>TITLE IV PER PUPIL AMOUNT</t>
  </si>
  <si>
    <t>Total</t>
  </si>
  <si>
    <t>Aidan Montessori School</t>
  </si>
  <si>
    <t>Annunciation Catholic School</t>
  </si>
  <si>
    <t>Archbishop Carroll High School</t>
  </si>
  <si>
    <t>British International School of Washington</t>
  </si>
  <si>
    <t>Capitol Hill Day School</t>
  </si>
  <si>
    <t>Christian Family Montessori School</t>
  </si>
  <si>
    <t>Cornerstone Schools of Washington, DC</t>
  </si>
  <si>
    <t>Edmund Burke School</t>
  </si>
  <si>
    <t>Emerson Preparatory School</t>
  </si>
  <si>
    <t>Field School (The)</t>
  </si>
  <si>
    <t>Georgetown Day School</t>
  </si>
  <si>
    <t>Georgetown Visitation Preparatory School</t>
  </si>
  <si>
    <t>Holy Trinity School</t>
  </si>
  <si>
    <t>Kirov Academy of Ballet</t>
  </si>
  <si>
    <t>Kuumba Learning Center</t>
  </si>
  <si>
    <t>Little Flower Montessori School</t>
  </si>
  <si>
    <t>Lowell School</t>
  </si>
  <si>
    <t>Maret School</t>
  </si>
  <si>
    <t>Monroe School (The)</t>
  </si>
  <si>
    <t>Muhammad University of Islam</t>
  </si>
  <si>
    <t>National Cathedral School</t>
  </si>
  <si>
    <t>National Presbyterian School</t>
  </si>
  <si>
    <t>Our Lady of Victory School</t>
  </si>
  <si>
    <t>Parkmont School</t>
  </si>
  <si>
    <t>River School (The)</t>
  </si>
  <si>
    <t>Sacred Heart School</t>
  </si>
  <si>
    <t>Sheridan School</t>
  </si>
  <si>
    <t>St. Albans School</t>
  </si>
  <si>
    <t>St. Anselm's Abbey School</t>
  </si>
  <si>
    <t>St. Patrick's Episcopal Day School</t>
  </si>
  <si>
    <t>Ujamaa School</t>
  </si>
  <si>
    <t>Washington Jesuit Academy</t>
  </si>
  <si>
    <t>TOTAL</t>
  </si>
  <si>
    <t>Capitol Learning Academy</t>
  </si>
  <si>
    <t>St. Jerome Institute</t>
  </si>
  <si>
    <t>Whittle School &amp; Studios </t>
  </si>
  <si>
    <t>Shiloh Child Development Center</t>
  </si>
  <si>
    <t>Howard University Early Learning</t>
  </si>
  <si>
    <t>Montessori School of Chevy Chase</t>
  </si>
  <si>
    <t>Randall Hyland Private School</t>
  </si>
  <si>
    <t>Smithsonian Early Enrichment Center</t>
  </si>
  <si>
    <t>Broad Branch Children's House</t>
  </si>
  <si>
    <t>French Maternal School (The) (P Street Campus)</t>
  </si>
  <si>
    <t xml:space="preserve">Nation House </t>
  </si>
  <si>
    <t>Acton Academy</t>
  </si>
  <si>
    <t>Kingsbury Day School (The)– HOPE Program</t>
  </si>
  <si>
    <t xml:space="preserve">MYSA Microschool </t>
  </si>
  <si>
    <t>Blyth Templeton Academy</t>
  </si>
  <si>
    <t>Fusion Academy</t>
  </si>
  <si>
    <t>Waterfront Academy</t>
  </si>
  <si>
    <t>San Miguel Middle School</t>
  </si>
  <si>
    <t>Preparatory School (The)</t>
  </si>
  <si>
    <t xml:space="preserve">Bishop John T. Walker School For Boys </t>
  </si>
  <si>
    <t>Academia De La Recta Porta Intl. Christian Day School</t>
  </si>
  <si>
    <t>DuPont Park Adventist School</t>
  </si>
  <si>
    <t>Kendall Demonstration Elementary School/Model Secondary School for the Deaf (The)</t>
  </si>
  <si>
    <t xml:space="preserve">Washington School for Girls </t>
  </si>
  <si>
    <t>St. Thomas More Catholic School</t>
  </si>
  <si>
    <t xml:space="preserve">Lab School of Washington (The) </t>
  </si>
  <si>
    <t>St. Augustine Catholic Academy</t>
  </si>
  <si>
    <t>Gonzaga High School</t>
  </si>
  <si>
    <t>St. Anthony Catholic School</t>
  </si>
  <si>
    <t>St. Francis Xavier Catholic Academy</t>
  </si>
  <si>
    <t>Milton Gottesman (Jewish Day School of the Nation's Capital)</t>
  </si>
  <si>
    <t xml:space="preserve">Bridges Academy (The) </t>
  </si>
  <si>
    <t>Beauvoir, The National Cathedral Elementary School</t>
  </si>
  <si>
    <t>St. Peter's Interparish School</t>
  </si>
  <si>
    <t>St. John's College High School</t>
  </si>
  <si>
    <t>Blessed Sacrament</t>
  </si>
  <si>
    <t xml:space="preserve">Sidwell Friends School </t>
  </si>
  <si>
    <t xml:space="preserve">Washington International School </t>
  </si>
  <si>
    <t>Nannie Helen Burroughs School</t>
  </si>
  <si>
    <t>2020 (Jul 1, 2019 - Sept 30, 2020)</t>
  </si>
  <si>
    <t>Enter the total number of students enrolled in DCPS in the current school year with low-income status.</t>
  </si>
  <si>
    <t>Enter the total number of private school students in the current school year with low-income status.</t>
  </si>
  <si>
    <t>Enter the total number of students enrolled in DCPS in the current school year that are eligible for Title III services.</t>
  </si>
  <si>
    <t>Enter the total number of private school students in the current school year that are eligible for Title III services.</t>
  </si>
  <si>
    <t>Please note that OSSE will carefully scrutinize administrative costs in excess of 10 percent. (34 CFR Part 200)</t>
  </si>
  <si>
    <t>Please note that OSSE will carefully scrutinize administrative costs in excess of 5 percent. (34 CFR Part 200)</t>
  </si>
  <si>
    <t>Enter the Title IVA Allocation, prior to transferring any funds, for the applicable fiscal year.</t>
  </si>
  <si>
    <t>Enter the Title III Allocation, prior to transferring any funds, for the applicable fiscal year.</t>
  </si>
  <si>
    <t>Please note that OSSE will carefully scrutinize administrative costs in excess of 2 percent. (ESEA Section 3115(b))</t>
  </si>
  <si>
    <t>Please note that OSSE will carefully scrutinize administrative costs in excess of 2 percent. (ESEA Section 4105(c))</t>
  </si>
  <si>
    <t>Enter the Title I Allocation for the applicable fiscal year, (including any Title II, Part A or Title IV, Part A funds that an LEA transfers to Title I, Part A), prior to subtracting any authorized reservations.</t>
  </si>
  <si>
    <t>Enter the Title II Allocation, minus administrative costs, for the applicable fiscal year.</t>
  </si>
  <si>
    <t>Enter the total number of private school students in the current school year in the LEA's service area, reagardless of residency.</t>
  </si>
  <si>
    <t>Enter the total number of students enrolled in DCPS in the current school year.</t>
  </si>
  <si>
    <t>Enter the total number of private school students in the current school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</si>
</sst>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0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28" xfId="2" applyFont="1" applyFill="1" applyBorder="1" applyAlignment="1">
      <alignment horizontal="center" wrapText="1"/>
    </xf>
    <xf numFmtId="3" fontId="6" fillId="3" borderId="14" xfId="2" applyNumberFormat="1" applyFont="1" applyFill="1" applyBorder="1" applyAlignment="1" applyProtection="1">
      <alignment horizontal="right" vertical="center" wrapText="1"/>
      <protection locked="0"/>
    </xf>
    <xf numFmtId="3" fontId="6" fillId="3" borderId="17" xfId="2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Alignment="1">
      <alignment wrapText="1"/>
    </xf>
    <xf numFmtId="0" fontId="5" fillId="8" borderId="29" xfId="2" applyFont="1" applyFill="1" applyBorder="1" applyAlignment="1">
      <alignment horizontal="center" wrapText="1"/>
    </xf>
    <xf numFmtId="3" fontId="6" fillId="8" borderId="14" xfId="2" applyNumberFormat="1" applyFont="1" applyFill="1" applyBorder="1" applyAlignment="1" applyProtection="1">
      <alignment horizontal="right" vertical="center" wrapText="1"/>
      <protection hidden="1"/>
    </xf>
    <xf numFmtId="3" fontId="6" fillId="8" borderId="17" xfId="2" applyNumberFormat="1" applyFont="1" applyFill="1" applyBorder="1" applyAlignment="1" applyProtection="1">
      <alignment horizontal="right" vertical="center" wrapText="1"/>
      <protection hidden="1"/>
    </xf>
    <xf numFmtId="165" fontId="6" fillId="8" borderId="14" xfId="1" applyNumberFormat="1" applyFont="1" applyFill="1" applyBorder="1" applyAlignment="1" applyProtection="1">
      <alignment wrapText="1"/>
      <protection hidden="1"/>
    </xf>
    <xf numFmtId="0" fontId="5" fillId="8" borderId="28" xfId="2" applyFont="1" applyFill="1" applyBorder="1" applyAlignment="1">
      <alignment horizontal="center" wrapText="1"/>
    </xf>
    <xf numFmtId="165" fontId="6" fillId="8" borderId="17" xfId="1" applyNumberFormat="1" applyFont="1" applyFill="1" applyBorder="1" applyAlignment="1" applyProtection="1">
      <alignment wrapText="1"/>
      <protection hidden="1"/>
    </xf>
    <xf numFmtId="0" fontId="4" fillId="0" borderId="0" xfId="0" applyFont="1" applyBorder="1" applyAlignment="1">
      <alignment wrapText="1"/>
    </xf>
    <xf numFmtId="164" fontId="6" fillId="3" borderId="14" xfId="2" applyNumberFormat="1" applyFont="1" applyFill="1" applyBorder="1" applyAlignment="1" applyProtection="1">
      <alignment horizontal="right" vertical="center" wrapText="1"/>
      <protection hidden="1"/>
    </xf>
    <xf numFmtId="164" fontId="6" fillId="3" borderId="17" xfId="2" applyNumberFormat="1" applyFont="1" applyFill="1" applyBorder="1" applyAlignment="1" applyProtection="1">
      <alignment horizontal="right" vertical="center" wrapText="1"/>
      <protection hidden="1"/>
    </xf>
    <xf numFmtId="164" fontId="6" fillId="8" borderId="14" xfId="2" applyNumberFormat="1" applyFont="1" applyFill="1" applyBorder="1" applyAlignment="1" applyProtection="1">
      <alignment horizontal="right" vertical="center" wrapText="1"/>
      <protection hidden="1"/>
    </xf>
    <xf numFmtId="164" fontId="6" fillId="8" borderId="17" xfId="2" applyNumberFormat="1" applyFont="1" applyFill="1" applyBorder="1" applyAlignment="1" applyProtection="1">
      <alignment horizontal="right" vertical="center" wrapText="1"/>
      <protection hidden="1"/>
    </xf>
    <xf numFmtId="164" fontId="6" fillId="8" borderId="31" xfId="2" applyNumberFormat="1" applyFont="1" applyFill="1" applyBorder="1" applyAlignment="1" applyProtection="1">
      <alignment horizontal="right" vertical="center" wrapText="1"/>
      <protection hidden="1"/>
    </xf>
    <xf numFmtId="164" fontId="6" fillId="8" borderId="32" xfId="2" applyNumberFormat="1" applyFont="1" applyFill="1" applyBorder="1" applyAlignment="1" applyProtection="1">
      <alignment horizontal="right" vertical="center" wrapText="1"/>
      <protection hidden="1"/>
    </xf>
    <xf numFmtId="0" fontId="5" fillId="0" borderId="33" xfId="2" applyFont="1" applyFill="1" applyBorder="1" applyAlignment="1">
      <alignment horizontal="center" wrapText="1"/>
    </xf>
    <xf numFmtId="164" fontId="6" fillId="8" borderId="26" xfId="2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Alignment="1">
      <alignment wrapText="1"/>
    </xf>
    <xf numFmtId="3" fontId="6" fillId="3" borderId="17" xfId="2" applyNumberFormat="1" applyFont="1" applyFill="1" applyBorder="1" applyAlignment="1" applyProtection="1">
      <alignment horizontal="right" vertical="center" wrapText="1"/>
    </xf>
    <xf numFmtId="3" fontId="4" fillId="3" borderId="17" xfId="2" applyNumberFormat="1" applyFont="1" applyFill="1" applyBorder="1" applyAlignment="1" applyProtection="1">
      <alignment horizontal="right" vertical="center" wrapText="1"/>
      <protection locked="0"/>
    </xf>
    <xf numFmtId="3" fontId="6" fillId="8" borderId="32" xfId="2" applyNumberFormat="1" applyFont="1" applyFill="1" applyBorder="1" applyAlignment="1" applyProtection="1">
      <alignment horizontal="right" vertical="center" wrapText="1"/>
    </xf>
    <xf numFmtId="0" fontId="5" fillId="0" borderId="36" xfId="2" applyFont="1" applyFill="1" applyBorder="1" applyAlignment="1">
      <alignment horizontal="center" wrapText="1"/>
    </xf>
    <xf numFmtId="164" fontId="6" fillId="8" borderId="38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/>
    <xf numFmtId="0" fontId="4" fillId="13" borderId="0" xfId="0" applyFont="1" applyFill="1" applyAlignment="1">
      <alignment wrapText="1"/>
    </xf>
    <xf numFmtId="0" fontId="0" fillId="0" borderId="13" xfId="0" applyBorder="1"/>
    <xf numFmtId="0" fontId="0" fillId="0" borderId="13" xfId="0" applyBorder="1" applyAlignment="1">
      <alignment shrinkToFit="1"/>
    </xf>
    <xf numFmtId="44" fontId="0" fillId="0" borderId="13" xfId="5" applyFont="1" applyBorder="1" applyAlignment="1">
      <alignment horizontal="center"/>
    </xf>
    <xf numFmtId="44" fontId="0" fillId="0" borderId="13" xfId="5" applyFont="1" applyFill="1" applyBorder="1" applyAlignment="1">
      <alignment horizontal="left"/>
    </xf>
    <xf numFmtId="44" fontId="0" fillId="0" borderId="13" xfId="5" applyFont="1" applyFill="1" applyBorder="1" applyAlignment="1">
      <alignment horizontal="center"/>
    </xf>
    <xf numFmtId="43" fontId="0" fillId="0" borderId="13" xfId="4" applyFont="1" applyBorder="1"/>
    <xf numFmtId="44" fontId="0" fillId="0" borderId="13" xfId="5" applyFont="1" applyBorder="1"/>
    <xf numFmtId="0" fontId="17" fillId="3" borderId="13" xfId="0" applyFont="1" applyFill="1" applyBorder="1" applyAlignment="1">
      <alignment horizontal="center"/>
    </xf>
    <xf numFmtId="43" fontId="0" fillId="0" borderId="14" xfId="4" applyFont="1" applyBorder="1" applyAlignment="1"/>
    <xf numFmtId="0" fontId="0" fillId="0" borderId="30" xfId="0" applyBorder="1" applyAlignment="1"/>
    <xf numFmtId="0" fontId="0" fillId="0" borderId="16" xfId="0" applyBorder="1" applyAlignment="1"/>
    <xf numFmtId="43" fontId="17" fillId="0" borderId="13" xfId="0" applyNumberFormat="1" applyFont="1" applyBorder="1" applyAlignment="1">
      <alignment horizontal="center"/>
    </xf>
    <xf numFmtId="0" fontId="17" fillId="0" borderId="1" xfId="0" applyFont="1" applyBorder="1"/>
    <xf numFmtId="0" fontId="0" fillId="0" borderId="2" xfId="0" applyBorder="1"/>
    <xf numFmtId="43" fontId="17" fillId="0" borderId="2" xfId="4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17" fillId="0" borderId="2" xfId="0" applyNumberFormat="1" applyFont="1" applyBorder="1" applyAlignment="1">
      <alignment vertical="top"/>
    </xf>
    <xf numFmtId="0" fontId="17" fillId="0" borderId="2" xfId="0" applyFont="1" applyBorder="1" applyAlignment="1">
      <alignment vertical="top"/>
    </xf>
    <xf numFmtId="43" fontId="17" fillId="0" borderId="2" xfId="0" applyNumberFormat="1" applyFont="1" applyBorder="1" applyAlignment="1"/>
    <xf numFmtId="0" fontId="0" fillId="0" borderId="2" xfId="0" applyBorder="1" applyAlignment="1"/>
    <xf numFmtId="43" fontId="17" fillId="0" borderId="3" xfId="0" applyNumberFormat="1" applyFont="1" applyBorder="1"/>
    <xf numFmtId="0" fontId="0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 wrapText="1"/>
    </xf>
    <xf numFmtId="0" fontId="0" fillId="0" borderId="13" xfId="0" applyFill="1" applyBorder="1"/>
    <xf numFmtId="0" fontId="18" fillId="0" borderId="21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2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19" fillId="4" borderId="0" xfId="0" applyFont="1" applyFill="1"/>
    <xf numFmtId="0" fontId="19" fillId="9" borderId="0" xfId="0" applyFont="1" applyFill="1"/>
    <xf numFmtId="0" fontId="19" fillId="5" borderId="0" xfId="0" applyFont="1" applyFill="1"/>
    <xf numFmtId="0" fontId="19" fillId="10" borderId="0" xfId="0" applyFont="1" applyFill="1"/>
    <xf numFmtId="0" fontId="0" fillId="6" borderId="0" xfId="0" applyFill="1"/>
    <xf numFmtId="0" fontId="18" fillId="6" borderId="0" xfId="2" applyFont="1" applyFill="1" applyBorder="1" applyAlignment="1">
      <alignment horizontal="left" vertical="center" wrapText="1"/>
    </xf>
    <xf numFmtId="0" fontId="18" fillId="6" borderId="0" xfId="2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20" fillId="0" borderId="0" xfId="0" applyFont="1"/>
    <xf numFmtId="0" fontId="20" fillId="0" borderId="0" xfId="0" applyFont="1" applyFill="1"/>
    <xf numFmtId="0" fontId="0" fillId="7" borderId="0" xfId="0" applyFill="1"/>
    <xf numFmtId="0" fontId="0" fillId="11" borderId="0" xfId="0" applyFill="1"/>
    <xf numFmtId="0" fontId="0" fillId="12" borderId="0" xfId="0" applyFill="1"/>
    <xf numFmtId="0" fontId="4" fillId="0" borderId="0" xfId="0" applyFont="1" applyAlignment="1">
      <alignment horizontal="left" wrapText="1"/>
    </xf>
    <xf numFmtId="0" fontId="13" fillId="11" borderId="15" xfId="2" applyFont="1" applyFill="1" applyBorder="1" applyAlignment="1">
      <alignment vertical="top" wrapText="1"/>
    </xf>
    <xf numFmtId="0" fontId="13" fillId="11" borderId="16" xfId="2" applyFont="1" applyFill="1" applyBorder="1" applyAlignment="1">
      <alignment vertical="top" wrapText="1"/>
    </xf>
    <xf numFmtId="0" fontId="13" fillId="11" borderId="34" xfId="2" applyFont="1" applyFill="1" applyBorder="1" applyAlignment="1">
      <alignment vertical="top" wrapText="1"/>
    </xf>
    <xf numFmtId="0" fontId="13" fillId="12" borderId="15" xfId="2" applyFont="1" applyFill="1" applyBorder="1" applyAlignment="1">
      <alignment vertical="top" wrapText="1"/>
    </xf>
    <xf numFmtId="0" fontId="13" fillId="12" borderId="16" xfId="2" applyFont="1" applyFill="1" applyBorder="1" applyAlignment="1">
      <alignment vertical="top" wrapText="1"/>
    </xf>
    <xf numFmtId="0" fontId="13" fillId="12" borderId="34" xfId="2" applyFont="1" applyFill="1" applyBorder="1" applyAlignment="1">
      <alignment vertical="top" wrapText="1"/>
    </xf>
    <xf numFmtId="0" fontId="6" fillId="0" borderId="14" xfId="2" applyFont="1" applyFill="1" applyBorder="1" applyAlignment="1">
      <alignment horizontal="left" vertical="center" shrinkToFit="1"/>
    </xf>
    <xf numFmtId="0" fontId="6" fillId="0" borderId="16" xfId="2" applyFont="1" applyFill="1" applyBorder="1" applyAlignment="1">
      <alignment horizontal="left" vertical="center" shrinkToFit="1"/>
    </xf>
    <xf numFmtId="0" fontId="6" fillId="0" borderId="22" xfId="2" applyFont="1" applyFill="1" applyBorder="1" applyAlignment="1">
      <alignment horizontal="left" vertical="center" shrinkToFit="1"/>
    </xf>
    <xf numFmtId="0" fontId="6" fillId="0" borderId="24" xfId="2" applyFont="1" applyFill="1" applyBorder="1" applyAlignment="1">
      <alignment horizontal="left" vertical="center" shrinkToFit="1"/>
    </xf>
    <xf numFmtId="0" fontId="6" fillId="0" borderId="35" xfId="2" applyFont="1" applyFill="1" applyBorder="1" applyAlignment="1">
      <alignment horizontal="left" vertical="center" shrinkToFit="1"/>
    </xf>
    <xf numFmtId="0" fontId="6" fillId="0" borderId="37" xfId="2" applyFont="1" applyFill="1" applyBorder="1" applyAlignment="1">
      <alignment horizontal="left" vertical="center" shrinkToFit="1"/>
    </xf>
    <xf numFmtId="0" fontId="6" fillId="0" borderId="19" xfId="2" applyFont="1" applyFill="1" applyBorder="1" applyAlignment="1">
      <alignment horizontal="left" vertical="center" shrinkToFit="1"/>
    </xf>
    <xf numFmtId="0" fontId="16" fillId="13" borderId="15" xfId="2" applyFont="1" applyFill="1" applyBorder="1" applyAlignment="1">
      <alignment vertical="top"/>
    </xf>
    <xf numFmtId="0" fontId="16" fillId="13" borderId="16" xfId="2" applyFont="1" applyFill="1" applyBorder="1" applyAlignment="1">
      <alignment vertical="top"/>
    </xf>
    <xf numFmtId="0" fontId="16" fillId="13" borderId="30" xfId="2" applyFont="1" applyFill="1" applyBorder="1" applyAlignment="1">
      <alignment vertical="top"/>
    </xf>
    <xf numFmtId="0" fontId="6" fillId="0" borderId="30" xfId="2" applyFont="1" applyFill="1" applyBorder="1" applyAlignment="1">
      <alignment horizontal="left" vertical="center" shrinkToFit="1"/>
    </xf>
    <xf numFmtId="0" fontId="6" fillId="8" borderId="14" xfId="2" applyFont="1" applyFill="1" applyBorder="1" applyAlignment="1">
      <alignment horizontal="left" vertical="center" shrinkToFit="1"/>
    </xf>
    <xf numFmtId="0" fontId="6" fillId="8" borderId="16" xfId="2" applyFont="1" applyFill="1" applyBorder="1" applyAlignment="1">
      <alignment horizontal="left" vertical="center" shrinkToFit="1"/>
    </xf>
    <xf numFmtId="0" fontId="10" fillId="8" borderId="15" xfId="2" applyFont="1" applyFill="1" applyBorder="1" applyAlignment="1">
      <alignment horizontal="left" vertical="center" wrapText="1"/>
    </xf>
    <xf numFmtId="0" fontId="6" fillId="8" borderId="16" xfId="2" applyFont="1" applyFill="1" applyBorder="1" applyAlignment="1">
      <alignment horizontal="left" vertical="center" wrapText="1"/>
    </xf>
    <xf numFmtId="0" fontId="15" fillId="8" borderId="15" xfId="2" applyFont="1" applyFill="1" applyBorder="1" applyAlignment="1">
      <alignment horizontal="left" vertical="center" wrapText="1"/>
    </xf>
    <xf numFmtId="0" fontId="4" fillId="8" borderId="16" xfId="2" applyFont="1" applyFill="1" applyBorder="1" applyAlignment="1">
      <alignment horizontal="left" vertical="center" wrapText="1"/>
    </xf>
    <xf numFmtId="0" fontId="4" fillId="8" borderId="30" xfId="2" applyFont="1" applyFill="1" applyBorder="1" applyAlignment="1">
      <alignment horizontal="left" vertical="center" wrapText="1"/>
    </xf>
    <xf numFmtId="0" fontId="5" fillId="11" borderId="15" xfId="2" applyFont="1" applyFill="1" applyBorder="1" applyAlignment="1">
      <alignment wrapText="1"/>
    </xf>
    <xf numFmtId="0" fontId="5" fillId="11" borderId="16" xfId="2" applyFont="1" applyFill="1" applyBorder="1" applyAlignment="1">
      <alignment wrapText="1"/>
    </xf>
    <xf numFmtId="0" fontId="5" fillId="11" borderId="34" xfId="2" applyFont="1" applyFill="1" applyBorder="1" applyAlignment="1">
      <alignment wrapText="1"/>
    </xf>
    <xf numFmtId="0" fontId="5" fillId="12" borderId="15" xfId="2" applyFont="1" applyFill="1" applyBorder="1" applyAlignment="1">
      <alignment wrapText="1"/>
    </xf>
    <xf numFmtId="0" fontId="5" fillId="12" borderId="16" xfId="2" applyFont="1" applyFill="1" applyBorder="1" applyAlignment="1">
      <alignment wrapText="1"/>
    </xf>
    <xf numFmtId="0" fontId="5" fillId="12" borderId="34" xfId="2" applyFont="1" applyFill="1" applyBorder="1" applyAlignment="1">
      <alignment wrapText="1"/>
    </xf>
    <xf numFmtId="0" fontId="6" fillId="0" borderId="14" xfId="2" applyFont="1" applyFill="1" applyBorder="1" applyAlignment="1">
      <alignment vertical="center" shrinkToFit="1"/>
    </xf>
    <xf numFmtId="0" fontId="6" fillId="0" borderId="16" xfId="2" applyFont="1" applyFill="1" applyBorder="1" applyAlignment="1">
      <alignment vertical="center" shrinkToFit="1"/>
    </xf>
    <xf numFmtId="0" fontId="6" fillId="0" borderId="31" xfId="2" applyFont="1" applyFill="1" applyBorder="1" applyAlignment="1">
      <alignment vertical="center" shrinkToFit="1"/>
    </xf>
    <xf numFmtId="0" fontId="6" fillId="0" borderId="11" xfId="2" applyFont="1" applyFill="1" applyBorder="1" applyAlignment="1">
      <alignment vertical="center" shrinkToFit="1"/>
    </xf>
    <xf numFmtId="0" fontId="6" fillId="8" borderId="22" xfId="2" applyFont="1" applyFill="1" applyBorder="1" applyAlignment="1">
      <alignment horizontal="left" vertical="center" wrapText="1" shrinkToFit="1"/>
    </xf>
    <xf numFmtId="0" fontId="6" fillId="8" borderId="24" xfId="2" applyFont="1" applyFill="1" applyBorder="1" applyAlignment="1">
      <alignment horizontal="left" vertical="center" wrapText="1" shrinkToFit="1"/>
    </xf>
    <xf numFmtId="0" fontId="14" fillId="9" borderId="4" xfId="2" applyFont="1" applyFill="1" applyBorder="1" applyAlignment="1">
      <alignment horizontal="center" vertical="center" wrapText="1"/>
    </xf>
    <xf numFmtId="0" fontId="14" fillId="9" borderId="5" xfId="2" applyFont="1" applyFill="1" applyBorder="1" applyAlignment="1">
      <alignment horizontal="center" vertical="center" wrapText="1"/>
    </xf>
    <xf numFmtId="0" fontId="14" fillId="9" borderId="27" xfId="2" applyFont="1" applyFill="1" applyBorder="1" applyAlignment="1">
      <alignment horizontal="center" vertical="center" wrapText="1"/>
    </xf>
    <xf numFmtId="0" fontId="14" fillId="10" borderId="4" xfId="2" applyFont="1" applyFill="1" applyBorder="1" applyAlignment="1">
      <alignment horizontal="center" vertical="center" wrapText="1"/>
    </xf>
    <xf numFmtId="0" fontId="14" fillId="10" borderId="5" xfId="2" applyFont="1" applyFill="1" applyBorder="1" applyAlignment="1">
      <alignment horizontal="center" vertical="center" wrapText="1"/>
    </xf>
    <xf numFmtId="0" fontId="14" fillId="10" borderId="27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left" vertical="center" wrapText="1"/>
    </xf>
    <xf numFmtId="0" fontId="6" fillId="0" borderId="30" xfId="2" applyFont="1" applyFill="1" applyBorder="1" applyAlignment="1">
      <alignment horizontal="left" vertical="center" wrapText="1"/>
    </xf>
    <xf numFmtId="0" fontId="5" fillId="6" borderId="28" xfId="2" applyFont="1" applyFill="1" applyBorder="1" applyAlignment="1">
      <alignment horizontal="left" vertical="center" wrapText="1"/>
    </xf>
    <xf numFmtId="0" fontId="6" fillId="6" borderId="13" xfId="2" applyFont="1" applyFill="1" applyBorder="1" applyAlignment="1">
      <alignment horizontal="left" vertical="center" wrapText="1"/>
    </xf>
    <xf numFmtId="0" fontId="9" fillId="7" borderId="4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27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8" borderId="14" xfId="2" applyFont="1" applyFill="1" applyBorder="1" applyAlignment="1">
      <alignment horizontal="left" vertical="center" shrinkToFit="1"/>
    </xf>
    <xf numFmtId="0" fontId="4" fillId="8" borderId="16" xfId="2" applyFont="1" applyFill="1" applyBorder="1" applyAlignment="1">
      <alignment horizontal="left" vertical="center" shrinkToFit="1"/>
    </xf>
    <xf numFmtId="0" fontId="6" fillId="0" borderId="13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16" fontId="6" fillId="3" borderId="21" xfId="2" applyNumberFormat="1" applyFont="1" applyFill="1" applyBorder="1" applyAlignment="1" applyProtection="1">
      <alignment horizontal="left" vertical="center" wrapText="1"/>
      <protection locked="0"/>
    </xf>
    <xf numFmtId="0" fontId="6" fillId="3" borderId="22" xfId="2" applyFont="1" applyFill="1" applyBorder="1" applyAlignment="1" applyProtection="1">
      <alignment horizontal="left" vertical="center" wrapText="1"/>
      <protection locked="0"/>
    </xf>
    <xf numFmtId="0" fontId="5" fillId="0" borderId="23" xfId="2" applyFont="1" applyFill="1" applyBorder="1" applyAlignment="1">
      <alignment horizontal="left" vertical="center" wrapText="1"/>
    </xf>
    <xf numFmtId="0" fontId="5" fillId="0" borderId="24" xfId="2" applyFont="1" applyFill="1" applyBorder="1" applyAlignment="1">
      <alignment horizontal="left" vertical="center" wrapText="1"/>
    </xf>
    <xf numFmtId="0" fontId="7" fillId="3" borderId="25" xfId="3" applyFill="1" applyBorder="1" applyAlignment="1" applyProtection="1">
      <alignment horizontal="center" vertical="center" wrapText="1"/>
    </xf>
    <xf numFmtId="0" fontId="6" fillId="3" borderId="25" xfId="2" applyFont="1" applyFill="1" applyBorder="1" applyAlignment="1" applyProtection="1">
      <alignment horizontal="center" vertical="center" wrapText="1"/>
    </xf>
    <xf numFmtId="0" fontId="6" fillId="3" borderId="26" xfId="2" applyFont="1" applyFill="1" applyBorder="1" applyAlignment="1" applyProtection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3" fillId="5" borderId="5" xfId="2" applyFont="1" applyFill="1" applyBorder="1" applyAlignment="1">
      <alignment horizontal="center" vertical="center" wrapText="1"/>
    </xf>
    <xf numFmtId="0" fontId="3" fillId="5" borderId="2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6" fillId="3" borderId="13" xfId="2" applyFont="1" applyFill="1" applyBorder="1" applyAlignment="1" applyProtection="1">
      <alignment horizontal="left" vertical="center" wrapText="1"/>
      <protection locked="0"/>
    </xf>
    <xf numFmtId="0" fontId="6" fillId="3" borderId="14" xfId="2" applyFont="1" applyFill="1" applyBorder="1" applyAlignment="1" applyProtection="1">
      <alignment horizontal="left" vertical="center" wrapText="1"/>
      <protection locked="0"/>
    </xf>
    <xf numFmtId="0" fontId="5" fillId="0" borderId="15" xfId="2" applyFont="1" applyFill="1" applyBorder="1" applyAlignment="1">
      <alignment horizontal="left" vertical="center" wrapText="1"/>
    </xf>
    <xf numFmtId="0" fontId="5" fillId="0" borderId="16" xfId="2" applyFont="1" applyFill="1" applyBorder="1" applyAlignment="1">
      <alignment horizontal="left" vertical="center" wrapText="1"/>
    </xf>
    <xf numFmtId="0" fontId="6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5" fillId="0" borderId="7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14" fontId="6" fillId="3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2" applyFont="1" applyFill="1" applyBorder="1" applyAlignment="1" applyProtection="1">
      <alignment horizontal="center" vertical="center" wrapText="1"/>
      <protection locked="0"/>
    </xf>
    <xf numFmtId="0" fontId="6" fillId="3" borderId="9" xfId="2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>
      <alignment horizontal="left" vertical="center" wrapText="1"/>
    </xf>
    <xf numFmtId="43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</cellXfs>
  <cellStyles count="6">
    <cellStyle name="Comma" xfId="4" builtinId="3"/>
    <cellStyle name="Currency" xfId="5" builtinId="4"/>
    <cellStyle name="Hyperlink" xfId="3" builtinId="8"/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P27" sqref="P27"/>
    </sheetView>
  </sheetViews>
  <sheetFormatPr defaultColWidth="8.85546875" defaultRowHeight="14.25" x14ac:dyDescent="0.2"/>
  <cols>
    <col min="1" max="1" width="11.7109375" style="1" customWidth="1"/>
    <col min="2" max="7" width="10.7109375" style="1" customWidth="1"/>
    <col min="8" max="8" width="19.28515625" style="1" customWidth="1"/>
    <col min="9" max="15" width="9.42578125" style="1" customWidth="1"/>
    <col min="16" max="16" width="22.5703125" style="1" customWidth="1"/>
    <col min="17" max="17" width="41" style="1" customWidth="1"/>
    <col min="18" max="18" width="8.85546875" style="1"/>
    <col min="19" max="19" width="45.5703125" style="1" customWidth="1"/>
    <col min="20" max="16384" width="8.85546875" style="1"/>
  </cols>
  <sheetData>
    <row r="1" spans="1:23" ht="86.25" customHeight="1" thickBot="1" x14ac:dyDescent="0.2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23" s="2" customFormat="1" ht="15" x14ac:dyDescent="0.25">
      <c r="A2" s="160" t="s">
        <v>1</v>
      </c>
      <c r="B2" s="161"/>
      <c r="C2" s="161"/>
      <c r="D2" s="161"/>
      <c r="E2" s="162" t="s">
        <v>151</v>
      </c>
      <c r="F2" s="162"/>
      <c r="G2" s="162"/>
      <c r="H2" s="163"/>
      <c r="I2" s="164" t="s">
        <v>2</v>
      </c>
      <c r="J2" s="165"/>
      <c r="K2" s="165"/>
      <c r="L2" s="165"/>
      <c r="M2" s="166"/>
      <c r="N2" s="167"/>
      <c r="O2" s="167"/>
      <c r="P2" s="168"/>
    </row>
    <row r="3" spans="1:23" s="2" customFormat="1" ht="15" x14ac:dyDescent="0.25">
      <c r="A3" s="144" t="s">
        <v>3</v>
      </c>
      <c r="B3" s="145"/>
      <c r="C3" s="145"/>
      <c r="D3" s="146"/>
      <c r="E3" s="150" t="s">
        <v>4</v>
      </c>
      <c r="F3" s="150"/>
      <c r="G3" s="151"/>
      <c r="H3" s="152"/>
      <c r="I3" s="153" t="s">
        <v>5</v>
      </c>
      <c r="J3" s="154"/>
      <c r="K3" s="154"/>
      <c r="L3" s="154"/>
      <c r="M3" s="155"/>
      <c r="N3" s="155"/>
      <c r="O3" s="155"/>
      <c r="P3" s="156"/>
    </row>
    <row r="4" spans="1:23" s="2" customFormat="1" ht="15.75" thickBot="1" x14ac:dyDescent="0.3">
      <c r="A4" s="147"/>
      <c r="B4" s="148"/>
      <c r="C4" s="148"/>
      <c r="D4" s="149"/>
      <c r="E4" s="131" t="s">
        <v>6</v>
      </c>
      <c r="F4" s="131"/>
      <c r="G4" s="132"/>
      <c r="H4" s="133"/>
      <c r="I4" s="134" t="s">
        <v>7</v>
      </c>
      <c r="J4" s="135"/>
      <c r="K4" s="135"/>
      <c r="L4" s="135"/>
      <c r="M4" s="136"/>
      <c r="N4" s="137"/>
      <c r="O4" s="137"/>
      <c r="P4" s="138"/>
    </row>
    <row r="5" spans="1:23" s="2" customFormat="1" ht="30.75" thickBot="1" x14ac:dyDescent="0.3">
      <c r="A5" s="139" t="s">
        <v>8</v>
      </c>
      <c r="B5" s="140"/>
      <c r="C5" s="140"/>
      <c r="D5" s="140"/>
      <c r="E5" s="140"/>
      <c r="F5" s="140"/>
      <c r="G5" s="140"/>
      <c r="H5" s="140"/>
      <c r="I5" s="141" t="s">
        <v>9</v>
      </c>
      <c r="J5" s="142"/>
      <c r="K5" s="142"/>
      <c r="L5" s="142"/>
      <c r="M5" s="142"/>
      <c r="N5" s="142"/>
      <c r="O5" s="142"/>
      <c r="P5" s="143"/>
    </row>
    <row r="6" spans="1:23" x14ac:dyDescent="0.2">
      <c r="A6" s="122" t="s">
        <v>10</v>
      </c>
      <c r="B6" s="123"/>
      <c r="C6" s="123"/>
      <c r="D6" s="123"/>
      <c r="E6" s="123"/>
      <c r="F6" s="123"/>
      <c r="G6" s="123"/>
      <c r="H6" s="123"/>
      <c r="I6" s="124" t="s">
        <v>11</v>
      </c>
      <c r="J6" s="125"/>
      <c r="K6" s="125"/>
      <c r="L6" s="125"/>
      <c r="M6" s="125"/>
      <c r="N6" s="125"/>
      <c r="O6" s="125"/>
      <c r="P6" s="126"/>
    </row>
    <row r="7" spans="1:23" ht="15" customHeight="1" x14ac:dyDescent="0.25">
      <c r="A7" s="3" t="s">
        <v>12</v>
      </c>
      <c r="B7" s="130" t="s">
        <v>13</v>
      </c>
      <c r="C7" s="130"/>
      <c r="D7" s="130"/>
      <c r="E7" s="130"/>
      <c r="F7" s="130"/>
      <c r="G7" s="130"/>
      <c r="H7" s="4"/>
      <c r="I7" s="3" t="s">
        <v>12</v>
      </c>
      <c r="J7" s="83" t="s">
        <v>14</v>
      </c>
      <c r="K7" s="84"/>
      <c r="L7" s="84"/>
      <c r="M7" s="84"/>
      <c r="N7" s="84"/>
      <c r="O7" s="84"/>
      <c r="P7" s="5"/>
      <c r="Q7" s="6"/>
    </row>
    <row r="8" spans="1:23" ht="15" customHeight="1" x14ac:dyDescent="0.25">
      <c r="A8" s="3" t="s">
        <v>15</v>
      </c>
      <c r="B8" s="130" t="s">
        <v>16</v>
      </c>
      <c r="C8" s="130"/>
      <c r="D8" s="130"/>
      <c r="E8" s="130"/>
      <c r="F8" s="130"/>
      <c r="G8" s="130"/>
      <c r="H8" s="4"/>
      <c r="I8" s="3" t="s">
        <v>15</v>
      </c>
      <c r="J8" s="83" t="s">
        <v>17</v>
      </c>
      <c r="K8" s="84"/>
      <c r="L8" s="84"/>
      <c r="M8" s="84"/>
      <c r="N8" s="84"/>
      <c r="O8" s="84"/>
      <c r="P8" s="5"/>
      <c r="Q8" s="6"/>
    </row>
    <row r="9" spans="1:23" ht="15" customHeight="1" x14ac:dyDescent="0.25">
      <c r="A9" s="7" t="s">
        <v>18</v>
      </c>
      <c r="B9" s="130" t="s">
        <v>19</v>
      </c>
      <c r="C9" s="130"/>
      <c r="D9" s="130"/>
      <c r="E9" s="130"/>
      <c r="F9" s="130"/>
      <c r="G9" s="130"/>
      <c r="H9" s="8">
        <f>SUM(H7:H8)</f>
        <v>0</v>
      </c>
      <c r="I9" s="3" t="s">
        <v>18</v>
      </c>
      <c r="J9" s="130" t="s">
        <v>20</v>
      </c>
      <c r="K9" s="130"/>
      <c r="L9" s="130"/>
      <c r="M9" s="130"/>
      <c r="N9" s="130"/>
      <c r="O9" s="130"/>
      <c r="P9" s="9">
        <f>P7+P8</f>
        <v>0</v>
      </c>
    </row>
    <row r="10" spans="1:23" s="13" customFormat="1" ht="15.75" thickBot="1" x14ac:dyDescent="0.3">
      <c r="A10" s="3" t="s">
        <v>21</v>
      </c>
      <c r="B10" s="96" t="s">
        <v>22</v>
      </c>
      <c r="C10" s="97"/>
      <c r="D10" s="97"/>
      <c r="E10" s="97"/>
      <c r="F10" s="97"/>
      <c r="G10" s="97"/>
      <c r="H10" s="10" t="e">
        <f>H8/H9</f>
        <v>#DIV/0!</v>
      </c>
      <c r="I10" s="11" t="s">
        <v>21</v>
      </c>
      <c r="J10" s="96" t="s">
        <v>22</v>
      </c>
      <c r="K10" s="97"/>
      <c r="L10" s="97"/>
      <c r="M10" s="97"/>
      <c r="N10" s="97"/>
      <c r="O10" s="97"/>
      <c r="P10" s="12" t="e">
        <f>P8/P9</f>
        <v>#DIV/0!</v>
      </c>
    </row>
    <row r="11" spans="1:23" x14ac:dyDescent="0.2">
      <c r="A11" s="122" t="s">
        <v>23</v>
      </c>
      <c r="B11" s="123"/>
      <c r="C11" s="123"/>
      <c r="D11" s="123"/>
      <c r="E11" s="123"/>
      <c r="F11" s="123"/>
      <c r="G11" s="123"/>
      <c r="H11" s="123"/>
      <c r="I11" s="124" t="s">
        <v>24</v>
      </c>
      <c r="J11" s="125"/>
      <c r="K11" s="125"/>
      <c r="L11" s="125"/>
      <c r="M11" s="125"/>
      <c r="N11" s="125"/>
      <c r="O11" s="125"/>
      <c r="P11" s="126"/>
      <c r="Q11" s="127"/>
      <c r="R11" s="127"/>
      <c r="S11" s="127"/>
      <c r="T11" s="127"/>
      <c r="U11" s="127"/>
      <c r="V11" s="127"/>
      <c r="W11" s="127"/>
    </row>
    <row r="12" spans="1:23" ht="15" x14ac:dyDescent="0.25">
      <c r="A12" s="3" t="s">
        <v>25</v>
      </c>
      <c r="B12" s="119" t="s">
        <v>26</v>
      </c>
      <c r="C12" s="120"/>
      <c r="D12" s="120"/>
      <c r="E12" s="120"/>
      <c r="F12" s="120"/>
      <c r="G12" s="120"/>
      <c r="H12" s="14"/>
      <c r="I12" s="3" t="s">
        <v>27</v>
      </c>
      <c r="J12" s="94" t="s">
        <v>28</v>
      </c>
      <c r="K12" s="95"/>
      <c r="L12" s="95"/>
      <c r="M12" s="95"/>
      <c r="N12" s="95"/>
      <c r="O12" s="95"/>
      <c r="P12" s="15"/>
    </row>
    <row r="13" spans="1:23" ht="15" x14ac:dyDescent="0.25">
      <c r="A13" s="3" t="s">
        <v>29</v>
      </c>
      <c r="B13" s="119" t="s">
        <v>30</v>
      </c>
      <c r="C13" s="120"/>
      <c r="D13" s="120"/>
      <c r="E13" s="120"/>
      <c r="F13" s="120"/>
      <c r="G13" s="120"/>
      <c r="H13" s="16">
        <f>H12*0.01</f>
        <v>0</v>
      </c>
      <c r="I13" s="3" t="s">
        <v>31</v>
      </c>
      <c r="J13" s="128" t="s">
        <v>32</v>
      </c>
      <c r="K13" s="129"/>
      <c r="L13" s="129"/>
      <c r="M13" s="129"/>
      <c r="N13" s="129"/>
      <c r="O13" s="129"/>
      <c r="P13" s="15"/>
    </row>
    <row r="14" spans="1:23" ht="15" customHeight="1" x14ac:dyDescent="0.25">
      <c r="A14" s="3" t="s">
        <v>33</v>
      </c>
      <c r="B14" s="83" t="s">
        <v>34</v>
      </c>
      <c r="C14" s="84"/>
      <c r="D14" s="84"/>
      <c r="E14" s="84"/>
      <c r="F14" s="84"/>
      <c r="G14" s="93"/>
      <c r="H14" s="16" t="e">
        <f>H13*H10</f>
        <v>#DIV/0!</v>
      </c>
      <c r="I14" s="11" t="s">
        <v>35</v>
      </c>
      <c r="J14" s="94" t="s">
        <v>36</v>
      </c>
      <c r="K14" s="95"/>
      <c r="L14" s="95"/>
      <c r="M14" s="95"/>
      <c r="N14" s="95"/>
      <c r="O14" s="95"/>
      <c r="P14" s="17">
        <f>P12-P13</f>
        <v>0</v>
      </c>
    </row>
    <row r="15" spans="1:23" ht="15.75" thickBot="1" x14ac:dyDescent="0.3">
      <c r="A15" s="3" t="s">
        <v>37</v>
      </c>
      <c r="B15" s="119" t="s">
        <v>38</v>
      </c>
      <c r="C15" s="120"/>
      <c r="D15" s="120"/>
      <c r="E15" s="120"/>
      <c r="F15" s="120"/>
      <c r="G15" s="121"/>
      <c r="H15" s="18" t="e">
        <f>H13-H14</f>
        <v>#DIV/0!</v>
      </c>
      <c r="I15" s="11" t="s">
        <v>39</v>
      </c>
      <c r="J15" s="94" t="s">
        <v>40</v>
      </c>
      <c r="K15" s="95"/>
      <c r="L15" s="95"/>
      <c r="M15" s="95"/>
      <c r="N15" s="95"/>
      <c r="O15" s="95"/>
      <c r="P15" s="19" t="e">
        <f>P14*P10</f>
        <v>#DIV/0!</v>
      </c>
    </row>
    <row r="16" spans="1:23" s="13" customFormat="1" x14ac:dyDescent="0.2">
      <c r="A16" s="122" t="s">
        <v>41</v>
      </c>
      <c r="B16" s="123"/>
      <c r="C16" s="123"/>
      <c r="D16" s="123"/>
      <c r="E16" s="123"/>
      <c r="F16" s="123"/>
      <c r="G16" s="123"/>
      <c r="H16" s="123"/>
      <c r="I16" s="124" t="s">
        <v>42</v>
      </c>
      <c r="J16" s="125"/>
      <c r="K16" s="125"/>
      <c r="L16" s="125"/>
      <c r="M16" s="125"/>
      <c r="N16" s="125"/>
      <c r="O16" s="125"/>
      <c r="P16" s="126"/>
    </row>
    <row r="17" spans="1:17" ht="15" customHeight="1" x14ac:dyDescent="0.25">
      <c r="A17" s="3">
        <v>9</v>
      </c>
      <c r="B17" s="119" t="s">
        <v>43</v>
      </c>
      <c r="C17" s="120"/>
      <c r="D17" s="120"/>
      <c r="E17" s="120"/>
      <c r="F17" s="120"/>
      <c r="G17" s="121"/>
      <c r="H17" s="14"/>
      <c r="I17" s="3" t="s">
        <v>44</v>
      </c>
      <c r="J17" s="83" t="s">
        <v>45</v>
      </c>
      <c r="K17" s="84"/>
      <c r="L17" s="84"/>
      <c r="M17" s="84"/>
      <c r="N17" s="84"/>
      <c r="O17" s="84"/>
      <c r="P17" s="17" t="e">
        <f>P15/P8</f>
        <v>#DIV/0!</v>
      </c>
    </row>
    <row r="18" spans="1:17" ht="33.75" customHeight="1" thickBot="1" x14ac:dyDescent="0.3">
      <c r="A18" s="20">
        <v>10</v>
      </c>
      <c r="B18" s="111" t="s">
        <v>46</v>
      </c>
      <c r="C18" s="112"/>
      <c r="D18" s="112"/>
      <c r="E18" s="112"/>
      <c r="F18" s="112"/>
      <c r="G18" s="112"/>
      <c r="H18" s="16" t="e">
        <f>(H12*H10)-H14-H17</f>
        <v>#DIV/0!</v>
      </c>
      <c r="I18" s="20" t="s">
        <v>47</v>
      </c>
      <c r="J18" s="111" t="s">
        <v>48</v>
      </c>
      <c r="K18" s="112"/>
      <c r="L18" s="112"/>
      <c r="M18" s="112"/>
      <c r="N18" s="112"/>
      <c r="O18" s="112"/>
      <c r="P18" s="21" t="e">
        <f>P8*P17</f>
        <v>#DIV/0!</v>
      </c>
      <c r="Q18" s="22"/>
    </row>
    <row r="19" spans="1:17" ht="26.25" customHeight="1" x14ac:dyDescent="0.2">
      <c r="A19" s="113" t="s">
        <v>49</v>
      </c>
      <c r="B19" s="114"/>
      <c r="C19" s="114"/>
      <c r="D19" s="114"/>
      <c r="E19" s="114"/>
      <c r="F19" s="114"/>
      <c r="G19" s="114"/>
      <c r="H19" s="115"/>
      <c r="I19" s="116" t="s">
        <v>50</v>
      </c>
      <c r="J19" s="117"/>
      <c r="K19" s="117"/>
      <c r="L19" s="117"/>
      <c r="M19" s="117"/>
      <c r="N19" s="117"/>
      <c r="O19" s="117"/>
      <c r="P19" s="118"/>
    </row>
    <row r="20" spans="1:17" ht="15" x14ac:dyDescent="0.2">
      <c r="A20" s="77" t="s">
        <v>51</v>
      </c>
      <c r="B20" s="78"/>
      <c r="C20" s="78"/>
      <c r="D20" s="78"/>
      <c r="E20" s="78"/>
      <c r="F20" s="78"/>
      <c r="G20" s="78"/>
      <c r="H20" s="79"/>
      <c r="I20" s="80" t="s">
        <v>51</v>
      </c>
      <c r="J20" s="81"/>
      <c r="K20" s="81"/>
      <c r="L20" s="81"/>
      <c r="M20" s="81"/>
      <c r="N20" s="81"/>
      <c r="O20" s="81"/>
      <c r="P20" s="82"/>
    </row>
    <row r="21" spans="1:17" ht="15" x14ac:dyDescent="0.25">
      <c r="A21" s="3" t="s">
        <v>12</v>
      </c>
      <c r="B21" s="107" t="s">
        <v>52</v>
      </c>
      <c r="C21" s="108"/>
      <c r="D21" s="108"/>
      <c r="E21" s="108"/>
      <c r="F21" s="108"/>
      <c r="G21" s="108"/>
      <c r="H21" s="5"/>
      <c r="I21" s="3" t="s">
        <v>12</v>
      </c>
      <c r="J21" s="94" t="s">
        <v>13</v>
      </c>
      <c r="K21" s="95"/>
      <c r="L21" s="95"/>
      <c r="M21" s="95"/>
      <c r="N21" s="95"/>
      <c r="O21" s="95"/>
      <c r="P21" s="23"/>
    </row>
    <row r="22" spans="1:17" ht="15" x14ac:dyDescent="0.25">
      <c r="A22" s="3" t="s">
        <v>15</v>
      </c>
      <c r="B22" s="107" t="s">
        <v>53</v>
      </c>
      <c r="C22" s="108"/>
      <c r="D22" s="108"/>
      <c r="E22" s="108"/>
      <c r="F22" s="108"/>
      <c r="G22" s="108"/>
      <c r="H22" s="5"/>
      <c r="I22" s="3" t="s">
        <v>15</v>
      </c>
      <c r="J22" s="94" t="s">
        <v>17</v>
      </c>
      <c r="K22" s="95"/>
      <c r="L22" s="95"/>
      <c r="M22" s="95"/>
      <c r="N22" s="95"/>
      <c r="O22" s="95"/>
      <c r="P22" s="24"/>
    </row>
    <row r="23" spans="1:17" ht="15" x14ac:dyDescent="0.25">
      <c r="A23" s="7" t="s">
        <v>18</v>
      </c>
      <c r="B23" s="109" t="s">
        <v>20</v>
      </c>
      <c r="C23" s="110"/>
      <c r="D23" s="110"/>
      <c r="E23" s="110"/>
      <c r="F23" s="110"/>
      <c r="G23" s="110"/>
      <c r="H23" s="25">
        <f>SUM(H21:H22)</f>
        <v>0</v>
      </c>
      <c r="I23" s="7" t="s">
        <v>18</v>
      </c>
      <c r="J23" s="83" t="s">
        <v>20</v>
      </c>
      <c r="K23" s="84"/>
      <c r="L23" s="84"/>
      <c r="M23" s="84"/>
      <c r="N23" s="84"/>
      <c r="O23" s="84"/>
      <c r="P23" s="25">
        <f>P21+P22</f>
        <v>0</v>
      </c>
    </row>
    <row r="24" spans="1:17" ht="15" x14ac:dyDescent="0.25">
      <c r="A24" s="3" t="s">
        <v>21</v>
      </c>
      <c r="B24" s="96" t="s">
        <v>22</v>
      </c>
      <c r="C24" s="97"/>
      <c r="D24" s="97"/>
      <c r="E24" s="97"/>
      <c r="F24" s="97"/>
      <c r="G24" s="97"/>
      <c r="H24" s="10" t="e">
        <f>H22/H23</f>
        <v>#DIV/0!</v>
      </c>
      <c r="I24" s="3" t="s">
        <v>21</v>
      </c>
      <c r="J24" s="98" t="s">
        <v>22</v>
      </c>
      <c r="K24" s="99"/>
      <c r="L24" s="99"/>
      <c r="M24" s="99"/>
      <c r="N24" s="99"/>
      <c r="O24" s="100"/>
      <c r="P24" s="12" t="e">
        <f>P22/P23</f>
        <v>#DIV/0!</v>
      </c>
    </row>
    <row r="25" spans="1:17" ht="15" x14ac:dyDescent="0.25">
      <c r="A25" s="101" t="s">
        <v>54</v>
      </c>
      <c r="B25" s="102"/>
      <c r="C25" s="102"/>
      <c r="D25" s="102"/>
      <c r="E25" s="102"/>
      <c r="F25" s="102"/>
      <c r="G25" s="102"/>
      <c r="H25" s="103"/>
      <c r="I25" s="104" t="s">
        <v>55</v>
      </c>
      <c r="J25" s="105"/>
      <c r="K25" s="105"/>
      <c r="L25" s="105"/>
      <c r="M25" s="105"/>
      <c r="N25" s="105"/>
      <c r="O25" s="105"/>
      <c r="P25" s="106"/>
    </row>
    <row r="26" spans="1:17" ht="15" x14ac:dyDescent="0.25">
      <c r="A26" s="3" t="s">
        <v>27</v>
      </c>
      <c r="B26" s="83" t="s">
        <v>56</v>
      </c>
      <c r="C26" s="84"/>
      <c r="D26" s="84"/>
      <c r="E26" s="84"/>
      <c r="F26" s="84"/>
      <c r="G26" s="84"/>
      <c r="H26" s="15"/>
      <c r="I26" s="3" t="s">
        <v>27</v>
      </c>
      <c r="J26" s="83" t="s">
        <v>57</v>
      </c>
      <c r="K26" s="84"/>
      <c r="L26" s="84"/>
      <c r="M26" s="84"/>
      <c r="N26" s="84"/>
      <c r="O26" s="84"/>
      <c r="P26" s="15"/>
    </row>
    <row r="27" spans="1:17" ht="15" customHeight="1" x14ac:dyDescent="0.25">
      <c r="A27" s="3" t="s">
        <v>31</v>
      </c>
      <c r="B27" s="83" t="s">
        <v>58</v>
      </c>
      <c r="C27" s="84"/>
      <c r="D27" s="84"/>
      <c r="E27" s="84"/>
      <c r="F27" s="84"/>
      <c r="G27" s="84"/>
      <c r="H27" s="15"/>
      <c r="I27" s="3" t="s">
        <v>31</v>
      </c>
      <c r="J27" s="90" t="s">
        <v>59</v>
      </c>
      <c r="K27" s="91"/>
      <c r="L27" s="91"/>
      <c r="M27" s="91"/>
      <c r="N27" s="91"/>
      <c r="O27" s="92"/>
      <c r="P27" s="15"/>
    </row>
    <row r="28" spans="1:17" ht="15" x14ac:dyDescent="0.25">
      <c r="A28" s="11" t="s">
        <v>35</v>
      </c>
      <c r="B28" s="83" t="s">
        <v>36</v>
      </c>
      <c r="C28" s="84"/>
      <c r="D28" s="84"/>
      <c r="E28" s="84"/>
      <c r="F28" s="84"/>
      <c r="G28" s="84"/>
      <c r="H28" s="17">
        <f>H26-H27</f>
        <v>0</v>
      </c>
      <c r="I28" s="11" t="s">
        <v>35</v>
      </c>
      <c r="J28" s="83" t="s">
        <v>60</v>
      </c>
      <c r="K28" s="84"/>
      <c r="L28" s="84"/>
      <c r="M28" s="84"/>
      <c r="N28" s="84"/>
      <c r="O28" s="84"/>
      <c r="P28" s="17">
        <f>P26-P27</f>
        <v>0</v>
      </c>
    </row>
    <row r="29" spans="1:17" ht="15" x14ac:dyDescent="0.25">
      <c r="A29" s="11" t="s">
        <v>39</v>
      </c>
      <c r="B29" s="83" t="s">
        <v>61</v>
      </c>
      <c r="C29" s="84"/>
      <c r="D29" s="84"/>
      <c r="E29" s="84"/>
      <c r="F29" s="84"/>
      <c r="G29" s="93"/>
      <c r="H29" s="17" t="e">
        <f>H24*H28</f>
        <v>#DIV/0!</v>
      </c>
      <c r="I29" s="11" t="s">
        <v>39</v>
      </c>
      <c r="J29" s="94" t="s">
        <v>40</v>
      </c>
      <c r="K29" s="95"/>
      <c r="L29" s="95"/>
      <c r="M29" s="95"/>
      <c r="N29" s="95"/>
      <c r="O29" s="95"/>
      <c r="P29" s="19" t="e">
        <f>P28*P24</f>
        <v>#DIV/0!</v>
      </c>
    </row>
    <row r="30" spans="1:17" ht="15" customHeight="1" x14ac:dyDescent="0.2">
      <c r="A30" s="77" t="s">
        <v>62</v>
      </c>
      <c r="B30" s="78"/>
      <c r="C30" s="78"/>
      <c r="D30" s="78"/>
      <c r="E30" s="78"/>
      <c r="F30" s="78"/>
      <c r="G30" s="78"/>
      <c r="H30" s="79"/>
      <c r="I30" s="80" t="s">
        <v>62</v>
      </c>
      <c r="J30" s="81"/>
      <c r="K30" s="81"/>
      <c r="L30" s="81"/>
      <c r="M30" s="81"/>
      <c r="N30" s="81"/>
      <c r="O30" s="81"/>
      <c r="P30" s="82"/>
    </row>
    <row r="31" spans="1:17" ht="15" x14ac:dyDescent="0.25">
      <c r="A31" s="3" t="s">
        <v>44</v>
      </c>
      <c r="B31" s="83" t="s">
        <v>63</v>
      </c>
      <c r="C31" s="84"/>
      <c r="D31" s="84"/>
      <c r="E31" s="84"/>
      <c r="F31" s="84"/>
      <c r="G31" s="84"/>
      <c r="H31" s="17" t="e">
        <f>H28/H23</f>
        <v>#DIV/0!</v>
      </c>
      <c r="I31" s="3" t="s">
        <v>44</v>
      </c>
      <c r="J31" s="83" t="s">
        <v>63</v>
      </c>
      <c r="K31" s="84"/>
      <c r="L31" s="84"/>
      <c r="M31" s="84"/>
      <c r="N31" s="84"/>
      <c r="O31" s="84"/>
      <c r="P31" s="17" t="e">
        <f>P28/P23</f>
        <v>#DIV/0!</v>
      </c>
    </row>
    <row r="32" spans="1:17" ht="15.75" thickBot="1" x14ac:dyDescent="0.3">
      <c r="A32" s="20" t="s">
        <v>64</v>
      </c>
      <c r="B32" s="85" t="s">
        <v>65</v>
      </c>
      <c r="C32" s="86"/>
      <c r="D32" s="86"/>
      <c r="E32" s="86"/>
      <c r="F32" s="86"/>
      <c r="G32" s="87"/>
      <c r="H32" s="21" t="e">
        <f>H22*H31</f>
        <v>#DIV/0!</v>
      </c>
      <c r="I32" s="26" t="s">
        <v>64</v>
      </c>
      <c r="J32" s="88" t="s">
        <v>66</v>
      </c>
      <c r="K32" s="89"/>
      <c r="L32" s="89"/>
      <c r="M32" s="89"/>
      <c r="N32" s="89"/>
      <c r="O32" s="89"/>
      <c r="P32" s="27" t="e">
        <f>P31*P22</f>
        <v>#DIV/0!</v>
      </c>
    </row>
    <row r="34" spans="1:22" x14ac:dyDescent="0.2">
      <c r="A34" s="76" t="s">
        <v>67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22" x14ac:dyDescent="0.2">
      <c r="G35" s="28"/>
      <c r="V35" s="29"/>
    </row>
    <row r="38" spans="1:22" ht="15" x14ac:dyDescent="0.25">
      <c r="G38"/>
    </row>
  </sheetData>
  <protectedRanges>
    <protectedRange sqref="P21" name="Range14"/>
    <protectedRange sqref="P26:P27" name="Range13"/>
    <protectedRange sqref="H26:H27" name="Range12"/>
    <protectedRange sqref="G3:H4" name="Range1"/>
    <protectedRange sqref="H7:H8" name="Range2"/>
    <protectedRange sqref="H12" name="Range3"/>
    <protectedRange sqref="H17" name="Range4"/>
    <protectedRange sqref="H17" name="Range5"/>
    <protectedRange sqref="H21:H22" name="Range6"/>
    <protectedRange sqref="M2:P4" name="Range7"/>
    <protectedRange sqref="P7:P8" name="Range8"/>
    <protectedRange sqref="P12:P13" name="Range9"/>
    <protectedRange sqref="P22" name="Range10"/>
    <protectedRange algorithmName="SHA-512" hashValue="aNBWYE185NPUzDXdEGlts31ttNg9ypPNkuiBPPU0bvTb1PFPNEIldWk+u53WyQWEfgSqB3zF9suqeQ4jumr9Rg==" saltValue="4XFGRzTtiJq0c7fOg+DxjQ==" spinCount="100000" sqref="H22" name="Range11"/>
  </protectedRanges>
  <mergeCells count="72">
    <mergeCell ref="A1:P1"/>
    <mergeCell ref="A2:D2"/>
    <mergeCell ref="E2:H2"/>
    <mergeCell ref="I2:L2"/>
    <mergeCell ref="M2:P2"/>
    <mergeCell ref="E4:F4"/>
    <mergeCell ref="G4:H4"/>
    <mergeCell ref="I4:L4"/>
    <mergeCell ref="M4:P4"/>
    <mergeCell ref="A5:H5"/>
    <mergeCell ref="I5:P5"/>
    <mergeCell ref="A3:D4"/>
    <mergeCell ref="E3:F3"/>
    <mergeCell ref="G3:H3"/>
    <mergeCell ref="I3:L3"/>
    <mergeCell ref="M3:P3"/>
    <mergeCell ref="A6:H6"/>
    <mergeCell ref="I6:P6"/>
    <mergeCell ref="B7:G7"/>
    <mergeCell ref="J7:O7"/>
    <mergeCell ref="B8:G8"/>
    <mergeCell ref="J8:O8"/>
    <mergeCell ref="B14:G14"/>
    <mergeCell ref="J14:O14"/>
    <mergeCell ref="B9:G9"/>
    <mergeCell ref="J9:O9"/>
    <mergeCell ref="B10:G10"/>
    <mergeCell ref="J10:O10"/>
    <mergeCell ref="A11:H11"/>
    <mergeCell ref="I11:P11"/>
    <mergeCell ref="Q11:W11"/>
    <mergeCell ref="B12:G12"/>
    <mergeCell ref="J12:O12"/>
    <mergeCell ref="B13:G13"/>
    <mergeCell ref="J13:O13"/>
    <mergeCell ref="B15:G15"/>
    <mergeCell ref="J15:O15"/>
    <mergeCell ref="A16:H16"/>
    <mergeCell ref="I16:P16"/>
    <mergeCell ref="B17:G17"/>
    <mergeCell ref="J17:O17"/>
    <mergeCell ref="B18:G18"/>
    <mergeCell ref="J18:O18"/>
    <mergeCell ref="A19:H19"/>
    <mergeCell ref="I19:P19"/>
    <mergeCell ref="A20:H20"/>
    <mergeCell ref="I20:P20"/>
    <mergeCell ref="B21:G21"/>
    <mergeCell ref="J21:O21"/>
    <mergeCell ref="B22:G22"/>
    <mergeCell ref="J22:O22"/>
    <mergeCell ref="B23:G23"/>
    <mergeCell ref="J23:O23"/>
    <mergeCell ref="B24:G24"/>
    <mergeCell ref="J24:O24"/>
    <mergeCell ref="A25:H25"/>
    <mergeCell ref="I25:P25"/>
    <mergeCell ref="B26:G26"/>
    <mergeCell ref="J26:O26"/>
    <mergeCell ref="B27:G27"/>
    <mergeCell ref="J27:O27"/>
    <mergeCell ref="B28:G28"/>
    <mergeCell ref="J28:O28"/>
    <mergeCell ref="B29:G29"/>
    <mergeCell ref="J29:O29"/>
    <mergeCell ref="A34:O34"/>
    <mergeCell ref="A30:H30"/>
    <mergeCell ref="I30:P30"/>
    <mergeCell ref="B31:G31"/>
    <mergeCell ref="J31:O31"/>
    <mergeCell ref="B32:G32"/>
    <mergeCell ref="J32:O32"/>
  </mergeCells>
  <dataValidations xWindow="1235" yWindow="614" count="22">
    <dataValidation allowBlank="1" showErrorMessage="1" sqref="B17:G17 A20:H20 A25:H25 P14:P20 I2:O20 P2:P6 P9:P11"/>
    <dataValidation allowBlank="1" showInputMessage="1" showErrorMessage="1" prompt="Please note that OSSE will carefully scrutinize administrative costs in excess of 10 percent. (34 CFR Part 200)" sqref="H17"/>
    <dataValidation allowBlank="1" showErrorMessage="1" sqref="I25:P25"/>
    <dataValidation allowBlank="1" showErrorMessage="1" promptTitle="Parent Engagement " sqref="A11:H11"/>
    <dataValidation allowBlank="1" showErrorMessage="1" sqref="J27:O27"/>
    <dataValidation allowBlank="1" showErrorMessage="1" sqref="B8:G8"/>
    <dataValidation allowBlank="1" showInputMessage="1" showErrorMessage="1" promptTitle="Parent and Family Engagement " sqref="B10:G10 B24:G24 J24:O24"/>
    <dataValidation allowBlank="1" showInputMessage="1" showErrorMessage="1" prompt="Enter the total number of students enrolled in DCPS in the current school year with low-income status." sqref="H7"/>
    <dataValidation allowBlank="1" showInputMessage="1" showErrorMessage="1" prompt="Enter the total number of private school students in the current school year with low-income status." sqref="H8"/>
    <dataValidation allowBlank="1" showInputMessage="1" showErrorMessage="1" prompt="Enter the total number of students enrolled in DCPS in the current school year._x000a_" sqref="P7"/>
    <dataValidation allowBlank="1" showInputMessage="1" showErrorMessage="1" prompt="Enter the Title II Allocation, minus administrative costs, for the applicable fiscal year." sqref="P12"/>
    <dataValidation allowBlank="1" showInputMessage="1" showErrorMessage="1" prompt="Please note that OSSE will carefully scrutinize administrative costs in excess of 5 percent. (34 CFR Part 200)" sqref="P13"/>
    <dataValidation allowBlank="1" showInputMessage="1" showErrorMessage="1" prompt="Enter the total number of students enrolled in DCPS in the current school year that are eligible for Title III services." sqref="H21"/>
    <dataValidation allowBlank="1" showInputMessage="1" showErrorMessage="1" prompt="Enter the total number of private school students in the current school year that are eligible for Title III services." sqref="H22"/>
    <dataValidation allowBlank="1" showInputMessage="1" showErrorMessage="1" prompt="Enter the Title III Allocation, prior to transferring any funds, for the applicable fiscal year." sqref="H26"/>
    <dataValidation allowBlank="1" showInputMessage="1" showErrorMessage="1" prompt="Please note that OSSE will carefully scrutinize administrative costs in excess of 2 percent. (ESEA Section 3115(b))" sqref="H27"/>
    <dataValidation allowBlank="1" showInputMessage="1" showErrorMessage="1" prompt="Enter the Title IVA Allocation, prior to transferring any funds, for the applicable fiscal year." sqref="P26"/>
    <dataValidation allowBlank="1" showInputMessage="1" showErrorMessage="1" prompt="Please note that OSSE will carefully scrutinize administrative costs in excess of 2 percent. (ESEA Section 4105(c))" sqref="P27"/>
    <dataValidation allowBlank="1" showInputMessage="1" showErrorMessage="1" prompt="Enter the Title I Allocation for the applicable fiscal year, (including any Title II, Part A or Title IV, Part A funds that an LEA transfers to Title I, Part A), prior to subtracting any authorized reservations." sqref="H12"/>
    <dataValidation allowBlank="1" showInputMessage="1" showErrorMessage="1" prompt="Enter the total number of private school students in the current school year in the LEA's service area, reagardless of residency." sqref="P8"/>
    <dataValidation allowBlank="1" showInputMessage="1" showErrorMessage="1" prompt="Enter the total number of students enrolled in DCPS in the current school year." sqref="P21"/>
    <dataValidation allowBlank="1" showInputMessage="1" showErrorMessage="1" prompt="Enter the total number of private school students in the current school year." sqref="P2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D9" sqref="D9"/>
    </sheetView>
  </sheetViews>
  <sheetFormatPr defaultRowHeight="15" x14ac:dyDescent="0.25"/>
  <sheetData>
    <row r="1" spans="1:22" s="62" customFormat="1" x14ac:dyDescent="0.25">
      <c r="A1" s="62" t="s">
        <v>8</v>
      </c>
    </row>
    <row r="2" spans="1:22" x14ac:dyDescent="0.25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25">
      <c r="C3" s="169" t="s">
        <v>13</v>
      </c>
      <c r="D3" s="169"/>
      <c r="E3" s="169"/>
      <c r="F3" s="169"/>
      <c r="G3" s="169"/>
      <c r="H3" s="169"/>
    </row>
    <row r="4" spans="1:22" x14ac:dyDescent="0.25">
      <c r="C4" s="58"/>
      <c r="D4" s="69" t="s">
        <v>152</v>
      </c>
    </row>
    <row r="5" spans="1:22" x14ac:dyDescent="0.25">
      <c r="C5" s="169" t="s">
        <v>16</v>
      </c>
      <c r="D5" s="169"/>
      <c r="E5" s="169"/>
      <c r="F5" s="169"/>
      <c r="G5" s="169"/>
      <c r="H5" s="169"/>
    </row>
    <row r="6" spans="1:22" x14ac:dyDescent="0.25">
      <c r="C6" s="59"/>
      <c r="D6" s="70" t="s">
        <v>153</v>
      </c>
      <c r="E6" s="59"/>
      <c r="F6" s="59"/>
      <c r="G6" s="59"/>
      <c r="H6" s="59"/>
    </row>
    <row r="7" spans="1:22" x14ac:dyDescent="0.25">
      <c r="B7" s="66" t="s">
        <v>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x14ac:dyDescent="0.25">
      <c r="C8" s="169" t="s">
        <v>26</v>
      </c>
      <c r="D8" s="169"/>
      <c r="E8" s="169"/>
      <c r="F8" s="169"/>
      <c r="G8" s="169"/>
      <c r="H8" s="169"/>
    </row>
    <row r="9" spans="1:22" x14ac:dyDescent="0.25">
      <c r="C9" s="59"/>
      <c r="D9" s="70" t="s">
        <v>162</v>
      </c>
      <c r="E9" s="59"/>
      <c r="F9" s="59"/>
      <c r="G9" s="59"/>
      <c r="H9" s="59"/>
    </row>
    <row r="10" spans="1:22" x14ac:dyDescent="0.25">
      <c r="B10" s="66" t="s">
        <v>41</v>
      </c>
      <c r="C10" s="67"/>
      <c r="D10" s="68"/>
      <c r="E10" s="67"/>
      <c r="F10" s="67"/>
      <c r="G10" s="67"/>
      <c r="H10" s="67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x14ac:dyDescent="0.25">
      <c r="C11" t="s">
        <v>43</v>
      </c>
    </row>
    <row r="12" spans="1:22" x14ac:dyDescent="0.25">
      <c r="D12" s="69" t="s">
        <v>156</v>
      </c>
    </row>
    <row r="13" spans="1:22" x14ac:dyDescent="0.25">
      <c r="C13" s="58"/>
    </row>
    <row r="14" spans="1:22" s="64" customFormat="1" x14ac:dyDescent="0.25">
      <c r="A14" s="64" t="s">
        <v>9</v>
      </c>
    </row>
    <row r="15" spans="1:22" ht="15" customHeight="1" x14ac:dyDescent="0.25">
      <c r="B15" s="73" t="s">
        <v>11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x14ac:dyDescent="0.25">
      <c r="C16" s="58" t="s">
        <v>14</v>
      </c>
    </row>
    <row r="17" spans="1:22" x14ac:dyDescent="0.25">
      <c r="C17" s="58"/>
      <c r="D17" s="69" t="s">
        <v>165</v>
      </c>
    </row>
    <row r="18" spans="1:22" x14ac:dyDescent="0.25">
      <c r="C18" t="s">
        <v>17</v>
      </c>
    </row>
    <row r="19" spans="1:22" x14ac:dyDescent="0.25">
      <c r="C19" s="60"/>
      <c r="D19" s="70" t="s">
        <v>164</v>
      </c>
    </row>
    <row r="20" spans="1:22" x14ac:dyDescent="0.25">
      <c r="B20" s="73" t="s">
        <v>24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x14ac:dyDescent="0.25">
      <c r="C21" s="61" t="s">
        <v>28</v>
      </c>
    </row>
    <row r="22" spans="1:22" x14ac:dyDescent="0.25">
      <c r="C22" s="61"/>
      <c r="D22" s="71" t="s">
        <v>163</v>
      </c>
    </row>
    <row r="23" spans="1:22" x14ac:dyDescent="0.25">
      <c r="B23" s="73" t="s">
        <v>59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2" x14ac:dyDescent="0.25">
      <c r="C24" s="58"/>
      <c r="D24" s="71" t="s">
        <v>157</v>
      </c>
    </row>
    <row r="26" spans="1:22" s="63" customFormat="1" x14ac:dyDescent="0.25">
      <c r="A26" s="63" t="s">
        <v>49</v>
      </c>
    </row>
    <row r="27" spans="1:22" x14ac:dyDescent="0.25">
      <c r="B27" s="74" t="s">
        <v>51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x14ac:dyDescent="0.25">
      <c r="C28" s="61" t="s">
        <v>52</v>
      </c>
    </row>
    <row r="29" spans="1:22" x14ac:dyDescent="0.25">
      <c r="C29" s="61"/>
      <c r="D29" s="69" t="s">
        <v>154</v>
      </c>
    </row>
    <row r="30" spans="1:22" x14ac:dyDescent="0.25">
      <c r="C30" s="61" t="s">
        <v>53</v>
      </c>
    </row>
    <row r="31" spans="1:22" x14ac:dyDescent="0.25">
      <c r="C31" s="61"/>
      <c r="D31" s="69" t="s">
        <v>155</v>
      </c>
    </row>
    <row r="32" spans="1:22" x14ac:dyDescent="0.25">
      <c r="B32" s="74" t="s">
        <v>54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x14ac:dyDescent="0.25">
      <c r="C33" s="58" t="s">
        <v>56</v>
      </c>
    </row>
    <row r="34" spans="1:22" x14ac:dyDescent="0.25">
      <c r="C34" s="58"/>
      <c r="D34" s="71" t="s">
        <v>159</v>
      </c>
    </row>
    <row r="35" spans="1:22" x14ac:dyDescent="0.25">
      <c r="C35" s="58" t="s">
        <v>58</v>
      </c>
    </row>
    <row r="36" spans="1:22" x14ac:dyDescent="0.25">
      <c r="C36" s="58"/>
      <c r="D36" s="72" t="s">
        <v>160</v>
      </c>
    </row>
    <row r="38" spans="1:22" s="65" customFormat="1" x14ac:dyDescent="0.25">
      <c r="A38" s="65" t="s">
        <v>50</v>
      </c>
    </row>
    <row r="39" spans="1:22" x14ac:dyDescent="0.25">
      <c r="B39" s="75" t="s">
        <v>51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x14ac:dyDescent="0.25">
      <c r="C40" s="61" t="s">
        <v>13</v>
      </c>
    </row>
    <row r="41" spans="1:22" x14ac:dyDescent="0.25">
      <c r="C41" s="60"/>
      <c r="D41" s="69" t="s">
        <v>165</v>
      </c>
    </row>
    <row r="42" spans="1:22" x14ac:dyDescent="0.25">
      <c r="C42" t="s">
        <v>17</v>
      </c>
    </row>
    <row r="43" spans="1:22" x14ac:dyDescent="0.25">
      <c r="C43" s="61"/>
      <c r="D43" s="71" t="s">
        <v>166</v>
      </c>
    </row>
    <row r="44" spans="1:22" x14ac:dyDescent="0.25">
      <c r="B44" s="75" t="s">
        <v>55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x14ac:dyDescent="0.25">
      <c r="C45" s="58" t="s">
        <v>57</v>
      </c>
    </row>
    <row r="46" spans="1:22" x14ac:dyDescent="0.25">
      <c r="D46" s="71" t="s">
        <v>158</v>
      </c>
    </row>
    <row r="47" spans="1:22" x14ac:dyDescent="0.25">
      <c r="C47" t="s">
        <v>59</v>
      </c>
    </row>
    <row r="48" spans="1:22" x14ac:dyDescent="0.25">
      <c r="D48" s="71" t="s">
        <v>161</v>
      </c>
    </row>
  </sheetData>
  <mergeCells count="3">
    <mergeCell ref="C3:H3"/>
    <mergeCell ref="C5:H5"/>
    <mergeCell ref="C8:H8"/>
  </mergeCells>
  <dataValidations count="1">
    <dataValidation allowBlank="1" showErrorMessage="1" sqref="C5:H6 D19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selection activeCell="A53" sqref="A53:XFD53"/>
    </sheetView>
  </sheetViews>
  <sheetFormatPr defaultRowHeight="15" x14ac:dyDescent="0.25"/>
  <cols>
    <col min="1" max="1" width="61.85546875" customWidth="1"/>
    <col min="2" max="2" width="32.140625" customWidth="1"/>
    <col min="3" max="3" width="29.85546875" customWidth="1"/>
    <col min="4" max="4" width="19.42578125" customWidth="1"/>
    <col min="5" max="5" width="24.5703125" customWidth="1"/>
    <col min="6" max="6" width="9" bestFit="1" customWidth="1"/>
    <col min="7" max="7" width="25.42578125" customWidth="1"/>
    <col min="8" max="8" width="13.140625" customWidth="1"/>
    <col min="9" max="9" width="24.5703125" customWidth="1"/>
    <col min="11" max="11" width="24.5703125" customWidth="1"/>
    <col min="12" max="12" width="13.5703125" customWidth="1"/>
    <col min="13" max="13" width="26.140625" bestFit="1" customWidth="1"/>
    <col min="14" max="14" width="15.5703125" customWidth="1"/>
    <col min="15" max="15" width="25.42578125" customWidth="1"/>
  </cols>
  <sheetData>
    <row r="1" spans="1:15" x14ac:dyDescent="0.25">
      <c r="A1" s="30" t="s">
        <v>68</v>
      </c>
      <c r="B1" s="31" t="s">
        <v>69</v>
      </c>
      <c r="C1" s="31" t="s">
        <v>70</v>
      </c>
      <c r="D1" s="31" t="s">
        <v>71</v>
      </c>
      <c r="E1" s="30" t="s">
        <v>72</v>
      </c>
      <c r="F1" s="32" t="s">
        <v>73</v>
      </c>
      <c r="G1" s="33" t="s">
        <v>74</v>
      </c>
      <c r="H1" s="34" t="s">
        <v>73</v>
      </c>
      <c r="I1" s="35" t="s">
        <v>75</v>
      </c>
      <c r="J1" s="36" t="s">
        <v>73</v>
      </c>
      <c r="K1" s="35" t="s">
        <v>76</v>
      </c>
      <c r="L1" s="36" t="s">
        <v>73</v>
      </c>
      <c r="M1" s="35" t="s">
        <v>77</v>
      </c>
      <c r="N1" s="36" t="s">
        <v>73</v>
      </c>
      <c r="O1" s="37" t="s">
        <v>78</v>
      </c>
    </row>
    <row r="2" spans="1:15" x14ac:dyDescent="0.25">
      <c r="A2" s="56" t="s">
        <v>132</v>
      </c>
      <c r="B2" s="30"/>
      <c r="C2" s="30"/>
      <c r="D2" s="30"/>
      <c r="E2" s="38"/>
      <c r="F2" s="39"/>
      <c r="G2" s="40"/>
      <c r="H2" s="40"/>
      <c r="I2" s="38"/>
      <c r="J2" s="39"/>
      <c r="K2" s="38"/>
      <c r="L2" s="39"/>
      <c r="M2" s="38"/>
      <c r="N2" s="39"/>
      <c r="O2" s="41"/>
    </row>
    <row r="3" spans="1:15" x14ac:dyDescent="0.25">
      <c r="A3" s="54" t="s">
        <v>123</v>
      </c>
      <c r="B3" s="30"/>
      <c r="C3" s="30"/>
      <c r="D3" s="30"/>
      <c r="E3" s="38"/>
      <c r="F3" s="39"/>
      <c r="G3" s="40"/>
      <c r="H3" s="40"/>
      <c r="I3" s="38"/>
      <c r="J3" s="39"/>
      <c r="K3" s="38"/>
      <c r="L3" s="39"/>
      <c r="M3" s="38"/>
      <c r="N3" s="39"/>
      <c r="O3" s="41"/>
    </row>
    <row r="4" spans="1:15" x14ac:dyDescent="0.25">
      <c r="A4" s="57" t="s">
        <v>79</v>
      </c>
      <c r="B4" s="30"/>
      <c r="C4" s="30"/>
      <c r="D4" s="30"/>
      <c r="E4" s="38"/>
      <c r="F4" s="39"/>
      <c r="G4" s="40"/>
      <c r="H4" s="40"/>
      <c r="I4" s="38"/>
      <c r="J4" s="39"/>
      <c r="K4" s="38"/>
      <c r="L4" s="39"/>
      <c r="M4" s="38"/>
      <c r="N4" s="39"/>
      <c r="O4" s="41"/>
    </row>
    <row r="5" spans="1:15" x14ac:dyDescent="0.25">
      <c r="A5" s="52" t="s">
        <v>80</v>
      </c>
      <c r="B5" s="30"/>
      <c r="C5" s="30"/>
      <c r="D5" s="30"/>
      <c r="E5" s="38"/>
      <c r="F5" s="39"/>
      <c r="G5" s="40"/>
      <c r="H5" s="40"/>
      <c r="I5" s="38"/>
      <c r="J5" s="39"/>
      <c r="K5" s="38"/>
      <c r="L5" s="39"/>
      <c r="M5" s="38"/>
      <c r="N5" s="39"/>
      <c r="O5" s="41"/>
    </row>
    <row r="6" spans="1:15" x14ac:dyDescent="0.25">
      <c r="A6" s="53" t="s">
        <v>81</v>
      </c>
      <c r="B6" s="30"/>
      <c r="C6" s="30"/>
      <c r="D6" s="30"/>
      <c r="E6" s="38"/>
      <c r="F6" s="39"/>
      <c r="G6" s="40"/>
      <c r="H6" s="40"/>
      <c r="I6" s="38"/>
      <c r="J6" s="39"/>
      <c r="K6" s="38"/>
      <c r="L6" s="39"/>
      <c r="M6" s="38"/>
      <c r="N6" s="39"/>
      <c r="O6" s="41"/>
    </row>
    <row r="7" spans="1:15" x14ac:dyDescent="0.25">
      <c r="A7" s="52" t="s">
        <v>144</v>
      </c>
      <c r="B7" s="30"/>
      <c r="C7" s="30"/>
      <c r="D7" s="30"/>
      <c r="E7" s="38"/>
      <c r="F7" s="39"/>
      <c r="G7" s="40"/>
      <c r="H7" s="40"/>
      <c r="I7" s="38"/>
      <c r="J7" s="39"/>
      <c r="K7" s="38"/>
      <c r="L7" s="39"/>
      <c r="M7" s="38"/>
      <c r="N7" s="39"/>
      <c r="O7" s="41"/>
    </row>
    <row r="8" spans="1:15" x14ac:dyDescent="0.25">
      <c r="A8" s="52" t="s">
        <v>131</v>
      </c>
      <c r="B8" s="30"/>
      <c r="C8" s="30"/>
      <c r="D8" s="30"/>
      <c r="E8" s="38"/>
      <c r="F8" s="39"/>
      <c r="G8" s="40"/>
      <c r="H8" s="40"/>
      <c r="I8" s="38"/>
      <c r="J8" s="39"/>
      <c r="K8" s="38"/>
      <c r="L8" s="39"/>
      <c r="M8" s="38"/>
      <c r="N8" s="39"/>
      <c r="O8" s="41"/>
    </row>
    <row r="9" spans="1:15" x14ac:dyDescent="0.25">
      <c r="A9" s="53" t="s">
        <v>147</v>
      </c>
      <c r="B9" s="30"/>
      <c r="C9" s="30"/>
      <c r="D9" s="30"/>
      <c r="E9" s="38"/>
      <c r="F9" s="39"/>
      <c r="G9" s="40"/>
      <c r="H9" s="40"/>
      <c r="I9" s="38"/>
      <c r="J9" s="39"/>
      <c r="K9" s="38"/>
      <c r="L9" s="39"/>
      <c r="M9" s="38"/>
      <c r="N9" s="39"/>
      <c r="O9" s="41"/>
    </row>
    <row r="10" spans="1:15" x14ac:dyDescent="0.25">
      <c r="A10" s="53" t="s">
        <v>126</v>
      </c>
      <c r="B10" s="30"/>
      <c r="C10" s="30"/>
      <c r="D10" s="30"/>
      <c r="E10" s="38"/>
      <c r="F10" s="39"/>
      <c r="G10" s="40"/>
      <c r="H10" s="40"/>
      <c r="I10" s="38"/>
      <c r="J10" s="39"/>
      <c r="K10" s="38"/>
      <c r="L10" s="39"/>
      <c r="M10" s="38"/>
      <c r="N10" s="39"/>
      <c r="O10" s="41"/>
    </row>
    <row r="11" spans="1:15" x14ac:dyDescent="0.25">
      <c r="A11" s="54" t="s">
        <v>143</v>
      </c>
      <c r="B11" s="30"/>
      <c r="C11" s="30"/>
      <c r="D11" s="30"/>
      <c r="E11" s="38"/>
      <c r="F11" s="39"/>
      <c r="G11" s="40"/>
      <c r="H11" s="40"/>
      <c r="I11" s="38"/>
      <c r="J11" s="39"/>
      <c r="K11" s="38"/>
      <c r="L11" s="39"/>
      <c r="M11" s="38"/>
      <c r="N11" s="39"/>
      <c r="O11" s="41"/>
    </row>
    <row r="12" spans="1:15" x14ac:dyDescent="0.25">
      <c r="A12" s="52" t="s">
        <v>82</v>
      </c>
      <c r="B12" s="30"/>
      <c r="C12" s="30"/>
      <c r="D12" s="30"/>
      <c r="E12" s="38"/>
      <c r="F12" s="39"/>
      <c r="G12" s="40"/>
      <c r="H12" s="40"/>
      <c r="I12" s="38"/>
      <c r="J12" s="39"/>
      <c r="K12" s="38"/>
      <c r="L12" s="39"/>
      <c r="M12" s="38"/>
      <c r="N12" s="39"/>
      <c r="O12" s="41"/>
    </row>
    <row r="13" spans="1:15" x14ac:dyDescent="0.25">
      <c r="A13" s="52" t="s">
        <v>120</v>
      </c>
      <c r="B13" s="30"/>
      <c r="C13" s="30"/>
      <c r="D13" s="30"/>
      <c r="E13" s="38"/>
      <c r="F13" s="39"/>
      <c r="G13" s="40"/>
      <c r="H13" s="40"/>
      <c r="I13" s="38"/>
      <c r="J13" s="39"/>
      <c r="K13" s="38"/>
      <c r="L13" s="39"/>
      <c r="M13" s="38"/>
      <c r="N13" s="39"/>
      <c r="O13" s="41"/>
    </row>
    <row r="14" spans="1:15" x14ac:dyDescent="0.25">
      <c r="A14" s="54" t="s">
        <v>83</v>
      </c>
      <c r="B14" s="30"/>
      <c r="C14" s="30"/>
      <c r="D14" s="30"/>
      <c r="E14" s="38"/>
      <c r="F14" s="39"/>
      <c r="G14" s="40"/>
      <c r="H14" s="40"/>
      <c r="I14" s="38"/>
      <c r="J14" s="39"/>
      <c r="K14" s="38"/>
      <c r="L14" s="39"/>
      <c r="M14" s="38"/>
      <c r="N14" s="39"/>
      <c r="O14" s="41"/>
    </row>
    <row r="15" spans="1:15" x14ac:dyDescent="0.25">
      <c r="A15" s="54" t="s">
        <v>112</v>
      </c>
      <c r="B15" s="30"/>
      <c r="C15" s="30"/>
      <c r="D15" s="30"/>
      <c r="E15" s="38"/>
      <c r="F15" s="39"/>
      <c r="G15" s="40"/>
      <c r="H15" s="40"/>
      <c r="I15" s="38"/>
      <c r="J15" s="39"/>
      <c r="K15" s="38"/>
      <c r="L15" s="39"/>
      <c r="M15" s="38"/>
      <c r="N15" s="39"/>
      <c r="O15" s="41"/>
    </row>
    <row r="16" spans="1:15" x14ac:dyDescent="0.25">
      <c r="A16" s="52" t="s">
        <v>84</v>
      </c>
      <c r="B16" s="30"/>
      <c r="C16" s="30"/>
      <c r="D16" s="30"/>
      <c r="E16" s="38"/>
      <c r="F16" s="39"/>
      <c r="G16" s="40"/>
      <c r="H16" s="40"/>
      <c r="I16" s="38"/>
      <c r="J16" s="39"/>
      <c r="K16" s="38"/>
      <c r="L16" s="39"/>
      <c r="M16" s="38"/>
      <c r="N16" s="39"/>
      <c r="O16" s="41"/>
    </row>
    <row r="17" spans="1:15" x14ac:dyDescent="0.25">
      <c r="A17" s="51" t="s">
        <v>85</v>
      </c>
      <c r="B17" s="30"/>
      <c r="C17" s="30"/>
      <c r="D17" s="30"/>
      <c r="E17" s="38"/>
      <c r="F17" s="39"/>
      <c r="G17" s="40"/>
      <c r="H17" s="40"/>
      <c r="I17" s="38"/>
      <c r="J17" s="39"/>
      <c r="K17" s="38"/>
      <c r="L17" s="39"/>
      <c r="M17" s="38"/>
      <c r="N17" s="39"/>
      <c r="O17" s="41"/>
    </row>
    <row r="18" spans="1:15" x14ac:dyDescent="0.25">
      <c r="A18" s="52" t="s">
        <v>133</v>
      </c>
      <c r="B18" s="30"/>
      <c r="C18" s="30"/>
      <c r="D18" s="30"/>
      <c r="E18" s="38"/>
      <c r="F18" s="39"/>
      <c r="G18" s="40"/>
      <c r="H18" s="40"/>
      <c r="I18" s="38"/>
      <c r="J18" s="39"/>
      <c r="K18" s="38"/>
      <c r="L18" s="39"/>
      <c r="M18" s="38"/>
      <c r="N18" s="39"/>
      <c r="O18" s="41"/>
    </row>
    <row r="19" spans="1:15" x14ac:dyDescent="0.25">
      <c r="A19" s="52" t="s">
        <v>86</v>
      </c>
      <c r="B19" s="30"/>
      <c r="C19" s="30"/>
      <c r="D19" s="30"/>
      <c r="E19" s="38"/>
      <c r="F19" s="39"/>
      <c r="G19" s="40"/>
      <c r="H19" s="40"/>
      <c r="I19" s="38"/>
      <c r="J19" s="39"/>
      <c r="K19" s="38"/>
      <c r="L19" s="39"/>
      <c r="M19" s="38"/>
      <c r="N19" s="39"/>
      <c r="O19" s="41"/>
    </row>
    <row r="20" spans="1:15" x14ac:dyDescent="0.25">
      <c r="A20" s="52" t="s">
        <v>87</v>
      </c>
      <c r="B20" s="30"/>
      <c r="C20" s="30"/>
      <c r="D20" s="30"/>
      <c r="E20" s="38"/>
      <c r="F20" s="39"/>
      <c r="G20" s="40"/>
      <c r="H20" s="40"/>
      <c r="I20" s="38"/>
      <c r="J20" s="39"/>
      <c r="K20" s="38"/>
      <c r="L20" s="39"/>
      <c r="M20" s="38"/>
      <c r="N20" s="39"/>
      <c r="O20" s="41"/>
    </row>
    <row r="21" spans="1:15" x14ac:dyDescent="0.25">
      <c r="A21" s="52" t="s">
        <v>88</v>
      </c>
      <c r="B21" s="30"/>
      <c r="C21" s="30"/>
      <c r="D21" s="30"/>
      <c r="E21" s="38"/>
      <c r="F21" s="39"/>
      <c r="G21" s="40"/>
      <c r="H21" s="40"/>
      <c r="I21" s="38"/>
      <c r="J21" s="39"/>
      <c r="K21" s="38"/>
      <c r="L21" s="39"/>
      <c r="M21" s="38"/>
      <c r="N21" s="39"/>
      <c r="O21" s="41"/>
    </row>
    <row r="22" spans="1:15" x14ac:dyDescent="0.25">
      <c r="A22" s="52" t="s">
        <v>121</v>
      </c>
      <c r="B22" s="30"/>
      <c r="C22" s="30"/>
      <c r="D22" s="30"/>
      <c r="E22" s="38"/>
      <c r="F22" s="39"/>
      <c r="G22" s="40"/>
      <c r="H22" s="40"/>
      <c r="I22" s="38"/>
      <c r="J22" s="39"/>
      <c r="K22" s="38"/>
      <c r="L22" s="39"/>
      <c r="M22" s="38"/>
      <c r="N22" s="39"/>
      <c r="O22" s="41"/>
    </row>
    <row r="23" spans="1:15" x14ac:dyDescent="0.25">
      <c r="A23" s="52" t="s">
        <v>127</v>
      </c>
      <c r="B23" s="30"/>
      <c r="C23" s="30"/>
      <c r="D23" s="30"/>
      <c r="E23" s="38"/>
      <c r="F23" s="39"/>
      <c r="G23" s="40"/>
      <c r="H23" s="40"/>
      <c r="I23" s="38"/>
      <c r="J23" s="39"/>
      <c r="K23" s="38"/>
      <c r="L23" s="39"/>
      <c r="M23" s="38"/>
      <c r="N23" s="39"/>
      <c r="O23" s="41"/>
    </row>
    <row r="24" spans="1:15" x14ac:dyDescent="0.25">
      <c r="A24" s="52" t="s">
        <v>89</v>
      </c>
      <c r="B24" s="30"/>
      <c r="C24" s="30"/>
      <c r="D24" s="30"/>
      <c r="E24" s="38"/>
      <c r="F24" s="39"/>
      <c r="G24" s="40"/>
      <c r="H24" s="40"/>
      <c r="I24" s="38"/>
      <c r="J24" s="39"/>
      <c r="K24" s="38"/>
      <c r="L24" s="39"/>
      <c r="M24" s="38"/>
      <c r="N24" s="39"/>
      <c r="O24" s="41"/>
    </row>
    <row r="25" spans="1:15" x14ac:dyDescent="0.25">
      <c r="A25" s="52" t="s">
        <v>90</v>
      </c>
      <c r="B25" s="30"/>
      <c r="C25" s="30"/>
      <c r="D25" s="30"/>
      <c r="E25" s="38"/>
      <c r="F25" s="39"/>
      <c r="G25" s="40"/>
      <c r="H25" s="40"/>
      <c r="I25" s="38"/>
      <c r="J25" s="39"/>
      <c r="K25" s="38"/>
      <c r="L25" s="39"/>
      <c r="M25" s="38"/>
      <c r="N25" s="39"/>
      <c r="O25" s="41"/>
    </row>
    <row r="26" spans="1:15" x14ac:dyDescent="0.25">
      <c r="A26" s="52" t="s">
        <v>139</v>
      </c>
      <c r="B26" s="30"/>
      <c r="C26" s="30"/>
      <c r="D26" s="30"/>
      <c r="E26" s="38"/>
      <c r="F26" s="39"/>
      <c r="G26" s="40"/>
      <c r="H26" s="40"/>
      <c r="I26" s="38"/>
      <c r="J26" s="39"/>
      <c r="K26" s="38"/>
      <c r="L26" s="39"/>
      <c r="M26" s="38"/>
      <c r="N26" s="39"/>
      <c r="O26" s="41"/>
    </row>
    <row r="27" spans="1:15" x14ac:dyDescent="0.25">
      <c r="A27" s="53" t="s">
        <v>91</v>
      </c>
      <c r="B27" s="30"/>
      <c r="C27" s="30"/>
      <c r="D27" s="30"/>
      <c r="E27" s="38"/>
      <c r="F27" s="39"/>
      <c r="G27" s="40"/>
      <c r="H27" s="40"/>
      <c r="I27" s="38"/>
      <c r="J27" s="39"/>
      <c r="K27" s="38"/>
      <c r="L27" s="39"/>
      <c r="M27" s="38"/>
      <c r="N27" s="39"/>
      <c r="O27" s="41"/>
    </row>
    <row r="28" spans="1:15" x14ac:dyDescent="0.25">
      <c r="A28" s="52" t="s">
        <v>116</v>
      </c>
      <c r="B28" s="30"/>
      <c r="C28" s="30"/>
      <c r="D28" s="30"/>
      <c r="E28" s="38"/>
      <c r="F28" s="39"/>
      <c r="G28" s="40"/>
      <c r="H28" s="40"/>
      <c r="I28" s="38"/>
      <c r="J28" s="39"/>
      <c r="K28" s="38"/>
      <c r="L28" s="39"/>
      <c r="M28" s="38"/>
      <c r="N28" s="39"/>
      <c r="O28" s="41"/>
    </row>
    <row r="29" spans="1:15" x14ac:dyDescent="0.25">
      <c r="A29" s="52" t="s">
        <v>134</v>
      </c>
      <c r="B29" s="30"/>
      <c r="C29" s="30"/>
      <c r="D29" s="30"/>
      <c r="E29" s="38"/>
      <c r="F29" s="39"/>
      <c r="G29" s="40"/>
      <c r="H29" s="40"/>
      <c r="I29" s="38"/>
      <c r="J29" s="39"/>
      <c r="K29" s="38"/>
      <c r="L29" s="39"/>
      <c r="M29" s="38"/>
      <c r="N29" s="39"/>
      <c r="O29" s="41"/>
    </row>
    <row r="30" spans="1:15" x14ac:dyDescent="0.25">
      <c r="A30" s="52" t="s">
        <v>124</v>
      </c>
      <c r="B30" s="30"/>
      <c r="C30" s="30"/>
      <c r="D30" s="30"/>
      <c r="E30" s="38"/>
      <c r="F30" s="39"/>
      <c r="G30" s="40"/>
      <c r="H30" s="40"/>
      <c r="I30" s="38"/>
      <c r="J30" s="39"/>
      <c r="K30" s="38"/>
      <c r="L30" s="39"/>
      <c r="M30" s="38"/>
      <c r="N30" s="39"/>
      <c r="O30" s="41"/>
    </row>
    <row r="31" spans="1:15" x14ac:dyDescent="0.25">
      <c r="A31" s="51" t="s">
        <v>92</v>
      </c>
      <c r="B31" s="30"/>
      <c r="C31" s="30"/>
      <c r="D31" s="30"/>
      <c r="E31" s="38"/>
      <c r="F31" s="39"/>
      <c r="G31" s="40"/>
      <c r="H31" s="40"/>
      <c r="I31" s="38"/>
      <c r="J31" s="39"/>
      <c r="K31" s="38"/>
      <c r="L31" s="39"/>
      <c r="M31" s="38"/>
      <c r="N31" s="39"/>
      <c r="O31" s="41"/>
    </row>
    <row r="32" spans="1:15" x14ac:dyDescent="0.25">
      <c r="A32" s="51" t="s">
        <v>93</v>
      </c>
      <c r="B32" s="30"/>
      <c r="C32" s="30"/>
      <c r="D32" s="30"/>
      <c r="E32" s="38"/>
      <c r="F32" s="39"/>
      <c r="G32" s="40"/>
      <c r="H32" s="40"/>
      <c r="I32" s="38"/>
      <c r="J32" s="39"/>
      <c r="K32" s="38"/>
      <c r="L32" s="39"/>
      <c r="M32" s="38"/>
      <c r="N32" s="39"/>
      <c r="O32" s="41"/>
    </row>
    <row r="33" spans="1:15" x14ac:dyDescent="0.25">
      <c r="A33" s="52" t="s">
        <v>137</v>
      </c>
      <c r="B33" s="30"/>
      <c r="C33" s="30"/>
      <c r="D33" s="30"/>
      <c r="E33" s="38"/>
      <c r="F33" s="39"/>
      <c r="G33" s="40"/>
      <c r="H33" s="40"/>
      <c r="I33" s="38"/>
      <c r="J33" s="39"/>
      <c r="K33" s="38"/>
      <c r="L33" s="39"/>
      <c r="M33" s="38"/>
      <c r="N33" s="39"/>
      <c r="O33" s="41"/>
    </row>
    <row r="34" spans="1:15" x14ac:dyDescent="0.25">
      <c r="A34" s="52" t="s">
        <v>94</v>
      </c>
      <c r="B34" s="30"/>
      <c r="C34" s="30"/>
      <c r="D34" s="30"/>
      <c r="E34" s="38"/>
      <c r="F34" s="39"/>
      <c r="G34" s="40"/>
      <c r="H34" s="40"/>
      <c r="I34" s="38"/>
      <c r="J34" s="39"/>
      <c r="K34" s="38"/>
      <c r="L34" s="39"/>
      <c r="M34" s="38"/>
      <c r="N34" s="39"/>
      <c r="O34" s="41"/>
    </row>
    <row r="35" spans="1:15" x14ac:dyDescent="0.25">
      <c r="A35" s="52" t="s">
        <v>95</v>
      </c>
      <c r="B35" s="30"/>
      <c r="C35" s="30"/>
      <c r="D35" s="30"/>
      <c r="E35" s="38"/>
      <c r="F35" s="39"/>
      <c r="G35" s="40"/>
      <c r="H35" s="40"/>
      <c r="I35" s="38"/>
      <c r="J35" s="39"/>
      <c r="K35" s="38"/>
      <c r="L35" s="39"/>
      <c r="M35" s="38"/>
      <c r="N35" s="39"/>
      <c r="O35" s="41"/>
    </row>
    <row r="36" spans="1:15" x14ac:dyDescent="0.25">
      <c r="A36" s="52" t="s">
        <v>96</v>
      </c>
      <c r="B36" s="30"/>
      <c r="C36" s="30"/>
      <c r="D36" s="30"/>
      <c r="E36" s="38"/>
      <c r="F36" s="39"/>
      <c r="G36" s="40"/>
      <c r="H36" s="40"/>
      <c r="I36" s="38"/>
      <c r="J36" s="39"/>
      <c r="K36" s="38"/>
      <c r="L36" s="39"/>
      <c r="M36" s="38"/>
      <c r="N36" s="39"/>
      <c r="O36" s="41"/>
    </row>
    <row r="37" spans="1:15" x14ac:dyDescent="0.25">
      <c r="A37" s="52" t="s">
        <v>142</v>
      </c>
      <c r="B37" s="30"/>
      <c r="C37" s="30"/>
      <c r="D37" s="30"/>
      <c r="E37" s="38"/>
      <c r="F37" s="39"/>
      <c r="G37" s="40"/>
      <c r="H37" s="40"/>
      <c r="I37" s="38"/>
      <c r="J37" s="39"/>
      <c r="K37" s="38"/>
      <c r="L37" s="39"/>
      <c r="M37" s="38"/>
      <c r="N37" s="39"/>
      <c r="O37" s="41"/>
    </row>
    <row r="38" spans="1:15" x14ac:dyDescent="0.25">
      <c r="A38" s="52" t="s">
        <v>97</v>
      </c>
      <c r="B38" s="30"/>
      <c r="C38" s="30"/>
      <c r="D38" s="30"/>
      <c r="E38" s="38"/>
      <c r="F38" s="39"/>
      <c r="G38" s="40"/>
      <c r="H38" s="40"/>
      <c r="I38" s="38"/>
      <c r="J38" s="39"/>
      <c r="K38" s="38"/>
      <c r="L38" s="39"/>
      <c r="M38" s="38"/>
      <c r="N38" s="39"/>
      <c r="O38" s="41"/>
    </row>
    <row r="39" spans="1:15" x14ac:dyDescent="0.25">
      <c r="A39" s="52" t="s">
        <v>117</v>
      </c>
      <c r="B39" s="30"/>
      <c r="C39" s="30"/>
      <c r="D39" s="30"/>
      <c r="E39" s="38"/>
      <c r="F39" s="39"/>
      <c r="G39" s="40"/>
      <c r="H39" s="40"/>
      <c r="I39" s="38"/>
      <c r="J39" s="39"/>
      <c r="K39" s="38"/>
      <c r="L39" s="39"/>
      <c r="M39" s="38"/>
      <c r="N39" s="39"/>
      <c r="O39" s="41"/>
    </row>
    <row r="40" spans="1:15" x14ac:dyDescent="0.25">
      <c r="A40" s="52" t="s">
        <v>98</v>
      </c>
      <c r="B40" s="30"/>
      <c r="C40" s="30"/>
      <c r="D40" s="30"/>
      <c r="E40" s="38"/>
      <c r="F40" s="39"/>
      <c r="G40" s="40"/>
      <c r="H40" s="40"/>
      <c r="I40" s="38"/>
      <c r="J40" s="39"/>
      <c r="K40" s="38"/>
      <c r="L40" s="39"/>
      <c r="M40" s="38"/>
      <c r="N40" s="39"/>
      <c r="O40" s="41"/>
    </row>
    <row r="41" spans="1:15" x14ac:dyDescent="0.25">
      <c r="A41" s="52" t="s">
        <v>125</v>
      </c>
      <c r="B41" s="30"/>
      <c r="C41" s="30"/>
      <c r="D41" s="30"/>
      <c r="E41" s="38"/>
      <c r="F41" s="39"/>
      <c r="G41" s="40"/>
      <c r="H41" s="40"/>
      <c r="I41" s="38"/>
      <c r="J41" s="39"/>
      <c r="K41" s="38"/>
      <c r="L41" s="39"/>
      <c r="M41" s="38"/>
      <c r="N41" s="39"/>
      <c r="O41" s="41"/>
    </row>
    <row r="42" spans="1:15" x14ac:dyDescent="0.25">
      <c r="A42" s="52" t="s">
        <v>150</v>
      </c>
      <c r="B42" s="30"/>
      <c r="C42" s="30"/>
      <c r="D42" s="30"/>
      <c r="E42" s="38"/>
      <c r="F42" s="39"/>
      <c r="G42" s="40"/>
      <c r="H42" s="40"/>
      <c r="I42" s="38"/>
      <c r="J42" s="39"/>
      <c r="K42" s="38"/>
      <c r="L42" s="39"/>
      <c r="M42" s="38"/>
      <c r="N42" s="39"/>
      <c r="O42" s="41"/>
    </row>
    <row r="43" spans="1:15" x14ac:dyDescent="0.25">
      <c r="A43" s="52" t="s">
        <v>122</v>
      </c>
      <c r="B43" s="30"/>
      <c r="C43" s="30"/>
      <c r="D43" s="30"/>
      <c r="E43" s="38"/>
      <c r="F43" s="39"/>
      <c r="G43" s="40"/>
      <c r="H43" s="40"/>
      <c r="I43" s="38"/>
      <c r="J43" s="39"/>
      <c r="K43" s="38"/>
      <c r="L43" s="39"/>
      <c r="M43" s="38"/>
      <c r="N43" s="39"/>
      <c r="O43" s="41"/>
    </row>
    <row r="44" spans="1:15" x14ac:dyDescent="0.25">
      <c r="A44" s="52" t="s">
        <v>99</v>
      </c>
      <c r="B44" s="30"/>
      <c r="C44" s="30"/>
      <c r="D44" s="30"/>
      <c r="E44" s="38"/>
      <c r="F44" s="39"/>
      <c r="G44" s="40"/>
      <c r="H44" s="40"/>
      <c r="I44" s="38"/>
      <c r="J44" s="39"/>
      <c r="K44" s="38"/>
      <c r="L44" s="39"/>
      <c r="M44" s="38"/>
      <c r="N44" s="39"/>
      <c r="O44" s="41"/>
    </row>
    <row r="45" spans="1:15" x14ac:dyDescent="0.25">
      <c r="A45" s="52" t="s">
        <v>100</v>
      </c>
      <c r="B45" s="30"/>
      <c r="C45" s="30"/>
      <c r="D45" s="30"/>
      <c r="E45" s="38"/>
      <c r="F45" s="39"/>
      <c r="G45" s="40"/>
      <c r="H45" s="40"/>
      <c r="I45" s="38"/>
      <c r="J45" s="39"/>
      <c r="K45" s="38"/>
      <c r="L45" s="39"/>
      <c r="M45" s="38"/>
      <c r="N45" s="39"/>
      <c r="O45" s="41"/>
    </row>
    <row r="46" spans="1:15" x14ac:dyDescent="0.25">
      <c r="A46" s="53" t="s">
        <v>101</v>
      </c>
      <c r="B46" s="30"/>
      <c r="C46" s="30"/>
      <c r="D46" s="30"/>
      <c r="E46" s="38"/>
      <c r="F46" s="39"/>
      <c r="G46" s="40"/>
      <c r="H46" s="40"/>
      <c r="I46" s="38"/>
      <c r="J46" s="39"/>
      <c r="K46" s="38"/>
      <c r="L46" s="39"/>
      <c r="M46" s="38"/>
      <c r="N46" s="39"/>
      <c r="O46" s="41"/>
    </row>
    <row r="47" spans="1:15" x14ac:dyDescent="0.25">
      <c r="A47" s="52" t="s">
        <v>102</v>
      </c>
      <c r="B47" s="30"/>
      <c r="C47" s="30"/>
      <c r="D47" s="30"/>
      <c r="E47" s="38"/>
      <c r="F47" s="39"/>
      <c r="G47" s="40"/>
      <c r="H47" s="40"/>
      <c r="I47" s="38"/>
      <c r="J47" s="39"/>
      <c r="K47" s="38"/>
      <c r="L47" s="39"/>
      <c r="M47" s="38"/>
      <c r="N47" s="39"/>
      <c r="O47" s="41"/>
    </row>
    <row r="48" spans="1:15" x14ac:dyDescent="0.25">
      <c r="A48" s="53" t="s">
        <v>130</v>
      </c>
      <c r="B48" s="30"/>
      <c r="C48" s="30"/>
      <c r="D48" s="30"/>
      <c r="E48" s="38"/>
      <c r="F48" s="39"/>
      <c r="G48" s="40"/>
      <c r="H48" s="40"/>
      <c r="I48" s="38"/>
      <c r="J48" s="39"/>
      <c r="K48" s="38"/>
      <c r="L48" s="39"/>
      <c r="M48" s="38"/>
      <c r="N48" s="39"/>
      <c r="O48" s="41"/>
    </row>
    <row r="49" spans="1:15" x14ac:dyDescent="0.25">
      <c r="A49" s="51" t="s">
        <v>118</v>
      </c>
      <c r="B49" s="30"/>
      <c r="C49" s="30"/>
      <c r="D49" s="30"/>
      <c r="E49" s="38"/>
      <c r="F49" s="39"/>
      <c r="G49" s="40"/>
      <c r="H49" s="40"/>
      <c r="I49" s="38"/>
      <c r="J49" s="39"/>
      <c r="K49" s="38"/>
      <c r="L49" s="39"/>
      <c r="M49" s="38"/>
      <c r="N49" s="39"/>
      <c r="O49" s="41"/>
    </row>
    <row r="50" spans="1:15" x14ac:dyDescent="0.25">
      <c r="A50" s="53" t="s">
        <v>103</v>
      </c>
      <c r="B50" s="30"/>
      <c r="C50" s="30"/>
      <c r="D50" s="30"/>
      <c r="E50" s="38"/>
      <c r="F50" s="39"/>
      <c r="G50" s="40"/>
      <c r="H50" s="40"/>
      <c r="I50" s="38"/>
      <c r="J50" s="39"/>
      <c r="K50" s="38"/>
      <c r="L50" s="39"/>
      <c r="M50" s="38"/>
      <c r="N50" s="39"/>
      <c r="O50" s="41"/>
    </row>
    <row r="51" spans="1:15" x14ac:dyDescent="0.25">
      <c r="A51" s="53" t="s">
        <v>104</v>
      </c>
      <c r="B51" s="30"/>
      <c r="C51" s="30"/>
      <c r="D51" s="30"/>
      <c r="E51" s="38"/>
      <c r="F51" s="39"/>
      <c r="G51" s="40"/>
      <c r="H51" s="40"/>
      <c r="I51" s="38"/>
      <c r="J51" s="39"/>
      <c r="K51" s="38"/>
      <c r="L51" s="39"/>
      <c r="M51" s="38"/>
      <c r="N51" s="39"/>
      <c r="O51" s="41"/>
    </row>
    <row r="52" spans="1:15" x14ac:dyDescent="0.25">
      <c r="A52" s="53" t="s">
        <v>129</v>
      </c>
      <c r="B52" s="30"/>
      <c r="C52" s="30"/>
      <c r="D52" s="30"/>
      <c r="E52" s="38"/>
      <c r="F52" s="39"/>
      <c r="G52" s="40"/>
      <c r="H52" s="40"/>
      <c r="I52" s="38"/>
      <c r="J52" s="39"/>
      <c r="K52" s="38"/>
      <c r="L52" s="39"/>
      <c r="M52" s="38"/>
      <c r="N52" s="39"/>
      <c r="O52" s="41"/>
    </row>
    <row r="53" spans="1:15" x14ac:dyDescent="0.25">
      <c r="A53" s="53" t="s">
        <v>105</v>
      </c>
      <c r="B53" s="30"/>
      <c r="C53" s="30"/>
      <c r="D53" s="30"/>
      <c r="E53" s="38"/>
      <c r="F53" s="39"/>
      <c r="G53" s="40"/>
      <c r="H53" s="40"/>
      <c r="I53" s="38"/>
      <c r="J53" s="39"/>
      <c r="K53" s="38"/>
      <c r="L53" s="39"/>
      <c r="M53" s="38"/>
      <c r="N53" s="39"/>
      <c r="O53" s="41"/>
    </row>
    <row r="54" spans="1:15" x14ac:dyDescent="0.25">
      <c r="A54" s="51" t="s">
        <v>115</v>
      </c>
      <c r="B54" s="30"/>
      <c r="C54" s="30"/>
      <c r="D54" s="30"/>
      <c r="E54" s="38"/>
      <c r="F54" s="39"/>
      <c r="G54" s="40"/>
      <c r="H54" s="40"/>
      <c r="I54" s="38"/>
      <c r="J54" s="39"/>
      <c r="K54" s="38"/>
      <c r="L54" s="39"/>
      <c r="M54" s="38"/>
      <c r="N54" s="39"/>
      <c r="O54" s="41"/>
    </row>
    <row r="55" spans="1:15" x14ac:dyDescent="0.25">
      <c r="A55" s="53" t="s">
        <v>148</v>
      </c>
      <c r="B55" s="30"/>
      <c r="C55" s="30"/>
      <c r="D55" s="30"/>
      <c r="E55" s="38"/>
      <c r="F55" s="39"/>
      <c r="G55" s="40"/>
      <c r="H55" s="40"/>
      <c r="I55" s="38"/>
      <c r="J55" s="39"/>
      <c r="K55" s="38"/>
      <c r="L55" s="39"/>
      <c r="M55" s="38"/>
      <c r="N55" s="39"/>
      <c r="O55" s="41"/>
    </row>
    <row r="56" spans="1:15" x14ac:dyDescent="0.25">
      <c r="A56" s="53" t="s">
        <v>119</v>
      </c>
      <c r="B56" s="30"/>
      <c r="C56" s="30"/>
      <c r="D56" s="30"/>
      <c r="E56" s="38"/>
      <c r="F56" s="39"/>
      <c r="G56" s="40"/>
      <c r="H56" s="40"/>
      <c r="I56" s="38"/>
      <c r="J56" s="39"/>
      <c r="K56" s="38"/>
      <c r="L56" s="39"/>
      <c r="M56" s="38"/>
      <c r="N56" s="39"/>
      <c r="O56" s="41"/>
    </row>
    <row r="57" spans="1:15" x14ac:dyDescent="0.25">
      <c r="A57" s="53" t="s">
        <v>106</v>
      </c>
      <c r="B57" s="30"/>
      <c r="C57" s="30"/>
      <c r="D57" s="30"/>
      <c r="E57" s="38"/>
      <c r="F57" s="39"/>
      <c r="G57" s="40"/>
      <c r="H57" s="40"/>
      <c r="I57" s="38"/>
      <c r="J57" s="39"/>
      <c r="K57" s="38"/>
      <c r="L57" s="39"/>
      <c r="M57" s="38"/>
      <c r="N57" s="39"/>
      <c r="O57" s="41"/>
    </row>
    <row r="58" spans="1:15" x14ac:dyDescent="0.25">
      <c r="A58" s="53" t="s">
        <v>107</v>
      </c>
      <c r="B58" s="30"/>
      <c r="C58" s="30"/>
      <c r="D58" s="30"/>
      <c r="E58" s="38"/>
      <c r="F58" s="39"/>
      <c r="G58" s="40"/>
      <c r="H58" s="40"/>
      <c r="I58" s="38"/>
      <c r="J58" s="39"/>
      <c r="K58" s="38"/>
      <c r="L58" s="39"/>
      <c r="M58" s="38"/>
      <c r="N58" s="39"/>
      <c r="O58" s="41"/>
    </row>
    <row r="59" spans="1:15" x14ac:dyDescent="0.25">
      <c r="A59" s="53" t="s">
        <v>140</v>
      </c>
      <c r="B59" s="30"/>
      <c r="C59" s="30"/>
      <c r="D59" s="30"/>
      <c r="E59" s="38"/>
      <c r="F59" s="39"/>
      <c r="G59" s="40"/>
      <c r="H59" s="40"/>
      <c r="I59" s="38"/>
      <c r="J59" s="39"/>
      <c r="K59" s="38"/>
      <c r="L59" s="39"/>
      <c r="M59" s="38"/>
      <c r="N59" s="39"/>
      <c r="O59" s="41"/>
    </row>
    <row r="60" spans="1:15" x14ac:dyDescent="0.25">
      <c r="A60" s="53" t="s">
        <v>138</v>
      </c>
      <c r="B60" s="30"/>
      <c r="C60" s="30"/>
      <c r="D60" s="30"/>
      <c r="E60" s="38"/>
      <c r="F60" s="39"/>
      <c r="G60" s="40"/>
      <c r="H60" s="40"/>
      <c r="I60" s="38"/>
      <c r="J60" s="39"/>
      <c r="K60" s="38"/>
      <c r="L60" s="39"/>
      <c r="M60" s="38"/>
      <c r="N60" s="39"/>
      <c r="O60" s="41"/>
    </row>
    <row r="61" spans="1:15" x14ac:dyDescent="0.25">
      <c r="A61" s="53" t="s">
        <v>141</v>
      </c>
      <c r="B61" s="30"/>
      <c r="C61" s="30"/>
      <c r="D61" s="30"/>
      <c r="E61" s="38"/>
      <c r="F61" s="39"/>
      <c r="G61" s="40"/>
      <c r="H61" s="40"/>
      <c r="I61" s="38"/>
      <c r="J61" s="39"/>
      <c r="K61" s="38"/>
      <c r="L61" s="39"/>
      <c r="M61" s="38"/>
      <c r="N61" s="39"/>
      <c r="O61" s="41"/>
    </row>
    <row r="62" spans="1:15" x14ac:dyDescent="0.25">
      <c r="A62" s="55" t="s">
        <v>113</v>
      </c>
      <c r="B62" s="30"/>
      <c r="C62" s="30"/>
      <c r="D62" s="30"/>
      <c r="E62" s="38"/>
      <c r="F62" s="39"/>
      <c r="G62" s="40"/>
      <c r="H62" s="40"/>
      <c r="I62" s="38"/>
      <c r="J62" s="39"/>
      <c r="K62" s="38"/>
      <c r="L62" s="39"/>
      <c r="M62" s="38"/>
      <c r="N62" s="39"/>
      <c r="O62" s="41"/>
    </row>
    <row r="63" spans="1:15" x14ac:dyDescent="0.25">
      <c r="A63" s="53" t="s">
        <v>146</v>
      </c>
      <c r="B63" s="30"/>
      <c r="C63" s="30"/>
      <c r="D63" s="30"/>
      <c r="E63" s="38"/>
      <c r="F63" s="39"/>
      <c r="G63" s="40"/>
      <c r="H63" s="40"/>
      <c r="I63" s="38"/>
      <c r="J63" s="39"/>
      <c r="K63" s="38"/>
      <c r="L63" s="39"/>
      <c r="M63" s="38"/>
      <c r="N63" s="39"/>
      <c r="O63" s="41"/>
    </row>
    <row r="64" spans="1:15" x14ac:dyDescent="0.25">
      <c r="A64" s="53" t="s">
        <v>108</v>
      </c>
      <c r="B64" s="30"/>
      <c r="C64" s="30"/>
      <c r="D64" s="30"/>
      <c r="E64" s="38"/>
      <c r="F64" s="39"/>
      <c r="G64" s="40"/>
      <c r="H64" s="40"/>
      <c r="I64" s="38"/>
      <c r="J64" s="39"/>
      <c r="K64" s="38"/>
      <c r="L64" s="39"/>
      <c r="M64" s="38"/>
      <c r="N64" s="39"/>
      <c r="O64" s="41"/>
    </row>
    <row r="65" spans="1:15" x14ac:dyDescent="0.25">
      <c r="A65" s="53" t="s">
        <v>145</v>
      </c>
      <c r="B65" s="30"/>
      <c r="C65" s="30"/>
      <c r="D65" s="30"/>
      <c r="E65" s="38"/>
      <c r="F65" s="39"/>
      <c r="G65" s="40"/>
      <c r="H65" s="40"/>
      <c r="I65" s="38"/>
      <c r="J65" s="39"/>
      <c r="K65" s="38"/>
      <c r="L65" s="39"/>
      <c r="M65" s="38"/>
      <c r="N65" s="39"/>
      <c r="O65" s="41"/>
    </row>
    <row r="66" spans="1:15" x14ac:dyDescent="0.25">
      <c r="A66" s="53" t="s">
        <v>136</v>
      </c>
      <c r="B66" s="30"/>
      <c r="C66" s="30"/>
      <c r="D66" s="30"/>
      <c r="E66" s="38"/>
      <c r="F66" s="39"/>
      <c r="G66" s="40"/>
      <c r="H66" s="40"/>
      <c r="I66" s="38"/>
      <c r="J66" s="39"/>
      <c r="K66" s="38"/>
      <c r="L66" s="39"/>
      <c r="M66" s="38"/>
      <c r="N66" s="39"/>
      <c r="O66" s="41"/>
    </row>
    <row r="67" spans="1:15" x14ac:dyDescent="0.25">
      <c r="A67" s="53" t="s">
        <v>109</v>
      </c>
      <c r="B67" s="30"/>
      <c r="C67" s="30"/>
      <c r="D67" s="30"/>
      <c r="E67" s="38"/>
      <c r="F67" s="39"/>
      <c r="G67" s="40"/>
      <c r="H67" s="40"/>
      <c r="I67" s="38"/>
      <c r="J67" s="39"/>
      <c r="K67" s="38"/>
      <c r="L67" s="39"/>
      <c r="M67" s="38"/>
      <c r="N67" s="39"/>
      <c r="O67" s="41"/>
    </row>
    <row r="68" spans="1:15" x14ac:dyDescent="0.25">
      <c r="A68" s="53" t="s">
        <v>149</v>
      </c>
      <c r="B68" s="30"/>
      <c r="C68" s="30"/>
      <c r="D68" s="30"/>
      <c r="E68" s="38"/>
      <c r="F68" s="39"/>
      <c r="G68" s="40"/>
      <c r="H68" s="40"/>
      <c r="I68" s="38"/>
      <c r="J68" s="39"/>
      <c r="K68" s="38"/>
      <c r="L68" s="39"/>
      <c r="M68" s="38"/>
      <c r="N68" s="39"/>
      <c r="O68" s="41"/>
    </row>
    <row r="69" spans="1:15" x14ac:dyDescent="0.25">
      <c r="A69" s="53" t="s">
        <v>110</v>
      </c>
      <c r="B69" s="30"/>
      <c r="C69" s="30"/>
      <c r="D69" s="30"/>
      <c r="E69" s="38"/>
      <c r="F69" s="39"/>
      <c r="G69" s="40"/>
      <c r="H69" s="40"/>
      <c r="I69" s="38"/>
      <c r="J69" s="39"/>
      <c r="K69" s="38"/>
      <c r="L69" s="39"/>
      <c r="M69" s="38"/>
      <c r="N69" s="39"/>
      <c r="O69" s="41"/>
    </row>
    <row r="70" spans="1:15" x14ac:dyDescent="0.25">
      <c r="A70" s="53" t="s">
        <v>135</v>
      </c>
      <c r="B70" s="30"/>
      <c r="C70" s="30"/>
      <c r="D70" s="30"/>
      <c r="E70" s="38"/>
      <c r="F70" s="39"/>
      <c r="G70" s="40"/>
      <c r="H70" s="40"/>
      <c r="I70" s="38"/>
      <c r="J70" s="39"/>
      <c r="K70" s="38"/>
      <c r="L70" s="39"/>
      <c r="M70" s="38"/>
      <c r="N70" s="39"/>
      <c r="O70" s="41"/>
    </row>
    <row r="71" spans="1:15" x14ac:dyDescent="0.25">
      <c r="A71" s="53" t="s">
        <v>128</v>
      </c>
      <c r="B71" s="30"/>
      <c r="C71" s="30"/>
      <c r="D71" s="30"/>
      <c r="E71" s="38"/>
      <c r="F71" s="39"/>
      <c r="G71" s="40"/>
      <c r="H71" s="40"/>
      <c r="I71" s="38"/>
      <c r="J71" s="39"/>
      <c r="K71" s="38"/>
      <c r="L71" s="39"/>
      <c r="M71" s="38"/>
      <c r="N71" s="39"/>
      <c r="O71" s="41"/>
    </row>
    <row r="72" spans="1:15" ht="15.75" thickBot="1" x14ac:dyDescent="0.3">
      <c r="A72" s="51" t="s">
        <v>114</v>
      </c>
      <c r="B72" s="30"/>
      <c r="C72" s="30"/>
      <c r="D72" s="30"/>
      <c r="E72" s="38"/>
      <c r="F72" s="39"/>
      <c r="G72" s="40"/>
      <c r="H72" s="40"/>
      <c r="I72" s="38"/>
      <c r="J72" s="39"/>
      <c r="K72" s="38"/>
      <c r="L72" s="39"/>
      <c r="M72" s="38"/>
      <c r="N72" s="39"/>
      <c r="O72" s="41"/>
    </row>
    <row r="73" spans="1:15" ht="15.75" thickBot="1" x14ac:dyDescent="0.3">
      <c r="A73" s="42" t="s">
        <v>111</v>
      </c>
      <c r="B73" s="43"/>
      <c r="C73" s="43"/>
      <c r="D73" s="43"/>
      <c r="E73" s="170">
        <f>SUM(E2:E72)</f>
        <v>0</v>
      </c>
      <c r="F73" s="171"/>
      <c r="G73" s="44">
        <f>SUM(G2:G72)</f>
        <v>0</v>
      </c>
      <c r="H73" s="45"/>
      <c r="I73" s="46">
        <f>SUM(I2:I72)</f>
        <v>0</v>
      </c>
      <c r="J73" s="47"/>
      <c r="K73" s="48">
        <f>SUM(K2:K72)</f>
        <v>0</v>
      </c>
      <c r="L73" s="49"/>
      <c r="M73" s="48">
        <f>SUM(M2:M72)</f>
        <v>0</v>
      </c>
      <c r="N73" s="49"/>
      <c r="O73" s="50">
        <f>SUM(O2:O72)</f>
        <v>0</v>
      </c>
    </row>
  </sheetData>
  <sortState ref="A2:A73">
    <sortCondition ref="A2:A73"/>
  </sortState>
  <mergeCells count="1">
    <mergeCell ref="E73:F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2020</vt:lpstr>
      <vt:lpstr>Instructions</vt:lpstr>
      <vt:lpstr>School by School Allocation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ServUS</cp:lastModifiedBy>
  <dcterms:created xsi:type="dcterms:W3CDTF">2018-04-26T14:17:21Z</dcterms:created>
  <dcterms:modified xsi:type="dcterms:W3CDTF">2019-09-12T16:50:55Z</dcterms:modified>
</cp:coreProperties>
</file>