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Website Requests\ESSE\"/>
    </mc:Choice>
  </mc:AlternateContent>
  <bookViews>
    <workbookView xWindow="0" yWindow="0" windowWidth="13005" windowHeight="6960"/>
  </bookViews>
  <sheets>
    <sheet name="FY2018" sheetId="1" r:id="rId1"/>
    <sheet name="School by School Allocation"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1" i="3" l="1"/>
  <c r="M81" i="3"/>
  <c r="K81" i="3"/>
  <c r="I81" i="3"/>
  <c r="G81" i="3"/>
  <c r="E81" i="3"/>
  <c r="P28" i="1" l="1"/>
  <c r="H28" i="1"/>
  <c r="H31" i="1" s="1"/>
  <c r="H32" i="1" s="1"/>
  <c r="P23" i="1"/>
  <c r="P24" i="1" s="1"/>
  <c r="H23" i="1"/>
  <c r="H24" i="1" s="1"/>
  <c r="H29" i="1" s="1"/>
  <c r="P14" i="1"/>
  <c r="H13" i="1"/>
  <c r="P9" i="1"/>
  <c r="P10" i="1" s="1"/>
  <c r="P15" i="1" s="1"/>
  <c r="P17" i="1" s="1"/>
  <c r="P18" i="1" s="1"/>
  <c r="H9" i="1"/>
  <c r="H10" i="1" s="1"/>
  <c r="H15" i="1" l="1"/>
  <c r="P29" i="1"/>
  <c r="P31" i="1"/>
  <c r="P32" i="1" s="1"/>
  <c r="H14" i="1"/>
  <c r="H18" i="1" s="1"/>
</calcChain>
</file>

<file path=xl/sharedStrings.xml><?xml version="1.0" encoding="utf-8"?>
<sst xmlns="http://schemas.openxmlformats.org/spreadsheetml/2006/main" count="199" uniqueCount="161">
  <si>
    <t xml:space="preserve">Required Equitable Services/Proportionate Share Calculation  for Private School Students, their Teachers and Other Educational Personnel and their Families. </t>
  </si>
  <si>
    <t>Federal Fiscal Year</t>
  </si>
  <si>
    <t>2019 (Jul 1, 2018 - Sept 30, 2020)</t>
  </si>
  <si>
    <t>Date of Report: (month/day/year)</t>
  </si>
  <si>
    <t xml:space="preserve">Name of person to contact regarding this report: </t>
  </si>
  <si>
    <t>Name:</t>
  </si>
  <si>
    <t>Phone Number:</t>
  </si>
  <si>
    <t>Title:</t>
  </si>
  <si>
    <t>E-mail Address:</t>
  </si>
  <si>
    <t>Title I, Part A</t>
  </si>
  <si>
    <t>Title II, Part A</t>
  </si>
  <si>
    <t xml:space="preserve">Eligible Private School Students - ESEA Section 1117(a)(4) </t>
  </si>
  <si>
    <t xml:space="preserve">Equitable Services Reserve for Private School- ESEA Section 1117(c)(1) </t>
  </si>
  <si>
    <t>A1</t>
  </si>
  <si>
    <t>Number of Public School Low-Income Children (DCPS)</t>
  </si>
  <si>
    <t xml:space="preserve">DCPS Enrollment </t>
  </si>
  <si>
    <t>A2</t>
  </si>
  <si>
    <t>Number of Private School Low-Income Children</t>
  </si>
  <si>
    <t>Participating Private School Enrollment</t>
  </si>
  <si>
    <t>A3</t>
  </si>
  <si>
    <t>Total Number of Low-Income Children (A1 + A2)</t>
  </si>
  <si>
    <t>Total Enrollment (A1 + A2)</t>
  </si>
  <si>
    <t>A4</t>
  </si>
  <si>
    <t>Proportionate share for equitable services (A2 / A3)</t>
  </si>
  <si>
    <t>Equitable Services Reserve for Parents and Families  of Eligible Students- ESEA Section 1116(a)(3)(A)</t>
  </si>
  <si>
    <t>Reservation for Administration</t>
  </si>
  <si>
    <t>A5</t>
  </si>
  <si>
    <t>Title I Allocation for DCPS</t>
  </si>
  <si>
    <t>B1</t>
  </si>
  <si>
    <t>Title II Allocation for DCPS</t>
  </si>
  <si>
    <t>A6</t>
  </si>
  <si>
    <t>1% of Title I Allocation</t>
  </si>
  <si>
    <t>B2</t>
  </si>
  <si>
    <r>
      <t xml:space="preserve">Administrative Costs (for public </t>
    </r>
    <r>
      <rPr>
        <b/>
        <i/>
        <sz val="11"/>
        <color theme="1"/>
        <rFont val="Arial"/>
        <family val="2"/>
      </rPr>
      <t>and</t>
    </r>
    <r>
      <rPr>
        <sz val="11"/>
        <color theme="1"/>
        <rFont val="Arial"/>
        <family val="2"/>
      </rPr>
      <t xml:space="preserve"> private school programs)</t>
    </r>
  </si>
  <si>
    <t>A7</t>
  </si>
  <si>
    <t>Proportionate Share for Equitable Services for Parents and Families (A4 X A5)</t>
  </si>
  <si>
    <t>B3</t>
  </si>
  <si>
    <t>DCPS Allocation Minus Admin Costs (B1 – B2)</t>
  </si>
  <si>
    <t>A8</t>
  </si>
  <si>
    <t>DCPS  Services for DCPS Parents and Families (A6 - A7)</t>
  </si>
  <si>
    <t>B4</t>
  </si>
  <si>
    <t>Set Aside for Private School Services (B3 * A4)</t>
  </si>
  <si>
    <t>Equitable Services for Administration, Instruction and Professional Development</t>
  </si>
  <si>
    <t>Per Pupil Amount to Determine the Proportionate Share for Each Participating Private School</t>
  </si>
  <si>
    <t>Amount Reserved for Administration of Equitable Services</t>
  </si>
  <si>
    <t>C1</t>
  </si>
  <si>
    <t>Per Pupil Allocation</t>
  </si>
  <si>
    <t>Balance Remaining for Instruction and Professional Development ((A5*A4)-A7-A9)</t>
  </si>
  <si>
    <t>D</t>
  </si>
  <si>
    <t>Reserve for Private School Teachers/Other Educational Personnel (Line A2 x Line C1)</t>
  </si>
  <si>
    <t>Title III, Part A</t>
  </si>
  <si>
    <t>Title IV, Part A</t>
  </si>
  <si>
    <t>Equitable Services Reserve for Private School- ESEA Section 1117(a)(4)(A)(ii))</t>
  </si>
  <si>
    <t>DCPS Enrollment (eligible for Title III services)</t>
  </si>
  <si>
    <t>Participating Private School Enrollment (eligible for Title III services)</t>
  </si>
  <si>
    <t>Proportionate share for equitable services (A2 / B3)</t>
  </si>
  <si>
    <t>Reservation for Administration- ESEA Section 3115(b)</t>
  </si>
  <si>
    <t xml:space="preserve">Reservation for Administration- ESEA Sec. 4105(c) </t>
  </si>
  <si>
    <t xml:space="preserve">Title III Allocation for DCPS </t>
  </si>
  <si>
    <t>Title IV Allocation for DCPS</t>
  </si>
  <si>
    <t xml:space="preserve">Administrative Costs (for public and private school programs) </t>
  </si>
  <si>
    <t>Administrative Costs (for public and private school programs)</t>
  </si>
  <si>
    <t>Title IV Allocation Minus Admin Costs (B1 – B2)</t>
  </si>
  <si>
    <t>Proportionate Share for Equitable Services for Parents and Families (A4 X B3)</t>
  </si>
  <si>
    <t>Calculation of Per Pupil Amount to Determine the Proportionate Share for Each Participating Private School</t>
  </si>
  <si>
    <t>Per Pupil Allocation (B3 / A3)</t>
  </si>
  <si>
    <t>C2</t>
  </si>
  <si>
    <t>Reserve for Private School Students Eligible for Title III Services  (A2 * C1)</t>
  </si>
  <si>
    <t>Reserve for  Private School Students Eligible for Title for Title IV services  (A2 * C1)</t>
  </si>
  <si>
    <t>Note: Enter data in the highlighted cells only</t>
  </si>
  <si>
    <t>PRIVATE SCHOOL NAME</t>
  </si>
  <si>
    <t>ELIGIBLE STUDENT COUNT</t>
  </si>
  <si>
    <t>ELIGIBLE RESIDENT STUDENTS COUNT</t>
  </si>
  <si>
    <t>ENROLLMENT COUNT</t>
  </si>
  <si>
    <t>TITLE 1 PER PUPIL AMOUNT</t>
  </si>
  <si>
    <t>$</t>
  </si>
  <si>
    <t>TITLE 1: Parent &amp; Family Engagement</t>
  </si>
  <si>
    <t>TITLE II PER PUPIL AMOUNT</t>
  </si>
  <si>
    <t>TITLE III PER PUPIL AMOUNT</t>
  </si>
  <si>
    <t>TITLE IV PER PUPIL AMOUNT</t>
  </si>
  <si>
    <t>Total</t>
  </si>
  <si>
    <t>Academia de la Recta Porta International Christian Day School</t>
  </si>
  <si>
    <t>Academy for Ideal Education</t>
  </si>
  <si>
    <t>Aidan Montessori School</t>
  </si>
  <si>
    <t>Annunciation Catholic School</t>
  </si>
  <si>
    <t>Archbishop Carroll High School</t>
  </si>
  <si>
    <t>Beauvoir - National Cathedral Elementary School</t>
  </si>
  <si>
    <t>Bishop John T. Walker School for Boys (The)</t>
  </si>
  <si>
    <t>Blessed Sacrament School</t>
  </si>
  <si>
    <t>Bridges Academy (The)</t>
  </si>
  <si>
    <t>British International School of Washington</t>
  </si>
  <si>
    <t>Broad Branch Childrens House Montessori</t>
  </si>
  <si>
    <t>Calvary Christian Academy</t>
  </si>
  <si>
    <t>Capitol Hill Day School</t>
  </si>
  <si>
    <t>Christian Family Montessori School</t>
  </si>
  <si>
    <t>Cornerstone Schools of Washington, DC</t>
  </si>
  <si>
    <t>Don Bocso Cristo Rey</t>
  </si>
  <si>
    <t>Dupont Park Adventist School</t>
  </si>
  <si>
    <t>Edmund Burke School</t>
  </si>
  <si>
    <t>Emerson Preparatory School</t>
  </si>
  <si>
    <t>Field School (The)</t>
  </si>
  <si>
    <t>Franklin Montessori (The)</t>
  </si>
  <si>
    <t>French Maternal School (The)</t>
  </si>
  <si>
    <t>George Washington University Online High School</t>
  </si>
  <si>
    <t>Georgetown Day School</t>
  </si>
  <si>
    <t>Georgetown Visitation Preparatory School</t>
  </si>
  <si>
    <t>Gonzaga College High School</t>
  </si>
  <si>
    <t>Holy Trinity School</t>
  </si>
  <si>
    <t>Howard University Early Learning Program</t>
  </si>
  <si>
    <t>Jewish Primary Day School of The Nation's Capital</t>
  </si>
  <si>
    <t>Kendall Demonstration Elementary School</t>
  </si>
  <si>
    <t>Kennedy Institute School (The)</t>
  </si>
  <si>
    <t>Kingsbury Day School</t>
  </si>
  <si>
    <t>Kirov Academy of Ballet</t>
  </si>
  <si>
    <t>Kuumba Learning Center</t>
  </si>
  <si>
    <t>Lab School (The) Foxhall Drive Campus - Primary Grades</t>
  </si>
  <si>
    <t>Lena Sears Child Development Center</t>
  </si>
  <si>
    <t>Little Flower Montessori School</t>
  </si>
  <si>
    <t>Lowell School</t>
  </si>
  <si>
    <t>Maret School</t>
  </si>
  <si>
    <t>Metropolitan Day School</t>
  </si>
  <si>
    <t>Model Secondary School for the Deaf (The)</t>
  </si>
  <si>
    <t>Monroe School (The)</t>
  </si>
  <si>
    <t>Muhammad University of Islam</t>
  </si>
  <si>
    <t>Nation House Watoto School</t>
  </si>
  <si>
    <t>National Cathedral School</t>
  </si>
  <si>
    <t>National Child Research</t>
  </si>
  <si>
    <t>National Presbyterian School</t>
  </si>
  <si>
    <t xml:space="preserve">New Beginnings Vocational Program </t>
  </si>
  <si>
    <t>Our Lady of Victory School</t>
  </si>
  <si>
    <t>Parkmont School</t>
  </si>
  <si>
    <t>Preparatory School of DC</t>
  </si>
  <si>
    <t>Queens of Apostles</t>
  </si>
  <si>
    <t>Randall Hyland Private School(correct eamil - hazelnutall@yahoo.com)</t>
  </si>
  <si>
    <t>River School (The)</t>
  </si>
  <si>
    <t>Roots Activity Learning Center</t>
  </si>
  <si>
    <t>Sacred Heart School</t>
  </si>
  <si>
    <t>San Miguel School</t>
  </si>
  <si>
    <t>Sheridan School</t>
  </si>
  <si>
    <t>Sidwell Friends School</t>
  </si>
  <si>
    <t>St. Agnes School</t>
  </si>
  <si>
    <t>St. Albans School</t>
  </si>
  <si>
    <t>St. Anselm's Abbey School</t>
  </si>
  <si>
    <t>St. Anthony School</t>
  </si>
  <si>
    <t>St. Augustine School</t>
  </si>
  <si>
    <t>St. Francis Xavier Academy</t>
  </si>
  <si>
    <t>St. John Academy</t>
  </si>
  <si>
    <t>St. John’s College High School</t>
  </si>
  <si>
    <t>St. Louis School</t>
  </si>
  <si>
    <t>St. Luke School</t>
  </si>
  <si>
    <t>St. Patrick's Episcopal Day School</t>
  </si>
  <si>
    <t>St. Peter School</t>
  </si>
  <si>
    <t>St. Rita School</t>
  </si>
  <si>
    <t>St. Thomas More Academy</t>
  </si>
  <si>
    <t>St. Thomas More Cathedral</t>
  </si>
  <si>
    <t>Ujamaa School</t>
  </si>
  <si>
    <t>Washington International School</t>
  </si>
  <si>
    <t>Washington Jesuit Academy</t>
  </si>
  <si>
    <t>Washington Middle School for Girls -ARC</t>
  </si>
  <si>
    <t>Washington Middle School for Girls -View</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</si>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</sst>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0.0%"/>
  </numFmts>
  <fonts count="19" x14ac:knownFonts="1">
    <font>
      <sz val="11"/>
      <color theme="1"/>
      <name val="Calibri"/>
      <family val="2"/>
      <scheme val="minor"/>
    </font>
    <font>
      <sz val="11"/>
      <color theme="1"/>
      <name val="Calibri"/>
      <family val="2"/>
      <scheme val="minor"/>
    </font>
    <font>
      <sz val="10"/>
      <name val="Arial"/>
      <family val="2"/>
    </font>
    <font>
      <b/>
      <sz val="22"/>
      <color theme="0"/>
      <name val="Arial"/>
      <family val="2"/>
    </font>
    <font>
      <sz val="11"/>
      <color theme="1"/>
      <name val="Arial"/>
      <family val="2"/>
    </font>
    <font>
      <b/>
      <sz val="11"/>
      <name val="Arial"/>
      <family val="2"/>
    </font>
    <font>
      <sz val="11"/>
      <name val="Arial"/>
      <family val="2"/>
    </font>
    <font>
      <u/>
      <sz val="11"/>
      <color theme="10"/>
      <name val="Calibri"/>
      <family val="2"/>
      <scheme val="minor"/>
    </font>
    <font>
      <b/>
      <sz val="24"/>
      <color theme="0"/>
      <name val="Arial"/>
      <family val="2"/>
    </font>
    <font>
      <b/>
      <sz val="10"/>
      <name val="Arial"/>
      <family val="2"/>
    </font>
    <font>
      <b/>
      <u/>
      <sz val="11"/>
      <name val="Arial"/>
      <family val="2"/>
    </font>
    <font>
      <sz val="11"/>
      <color rgb="FFFF0000"/>
      <name val="Arial"/>
      <family val="2"/>
    </font>
    <font>
      <b/>
      <i/>
      <sz val="11"/>
      <color theme="1"/>
      <name val="Arial"/>
      <family val="2"/>
    </font>
    <font>
      <b/>
      <sz val="11"/>
      <color theme="1"/>
      <name val="Arial"/>
      <family val="2"/>
    </font>
    <font>
      <b/>
      <sz val="20"/>
      <color theme="0"/>
      <name val="Arial"/>
      <family val="2"/>
    </font>
    <font>
      <b/>
      <u/>
      <sz val="11"/>
      <color theme="1"/>
      <name val="Arial"/>
      <family val="2"/>
    </font>
    <font>
      <sz val="10"/>
      <color theme="1"/>
      <name val="Arial"/>
      <family val="2"/>
    </font>
    <font>
      <b/>
      <sz val="11"/>
      <color theme="1"/>
      <name val="Calibri"/>
      <family val="2"/>
      <scheme val="minor"/>
    </font>
    <font>
      <sz val="11"/>
      <color theme="1"/>
      <name val="Calibri Light"/>
      <family val="1"/>
      <scheme val="major"/>
    </font>
  </fonts>
  <fills count="14">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3"/>
        <bgColor indexed="64"/>
      </patternFill>
    </fill>
    <fill>
      <patternFill patternType="solid">
        <fgColor theme="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7030A0"/>
        <bgColor indexed="64"/>
      </patternFill>
    </fill>
    <fill>
      <patternFill patternType="solid">
        <fgColor theme="6"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0" fontId="7"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54">
    <xf numFmtId="0" fontId="0" fillId="0" borderId="0" xfId="0"/>
    <xf numFmtId="0" fontId="4" fillId="0" borderId="0" xfId="0" applyFont="1" applyAlignment="1">
      <alignment wrapText="1"/>
    </xf>
    <xf numFmtId="0" fontId="4" fillId="0" borderId="0" xfId="0" applyFont="1" applyAlignment="1">
      <alignment vertical="center" wrapText="1"/>
    </xf>
    <xf numFmtId="0" fontId="5" fillId="0" borderId="28" xfId="2" applyFont="1" applyFill="1" applyBorder="1" applyAlignment="1">
      <alignment horizontal="center" wrapText="1"/>
    </xf>
    <xf numFmtId="3" fontId="6" fillId="3" borderId="14" xfId="2" applyNumberFormat="1" applyFont="1" applyFill="1" applyBorder="1" applyAlignment="1" applyProtection="1">
      <alignment horizontal="right" vertical="center" wrapText="1"/>
      <protection locked="0"/>
    </xf>
    <xf numFmtId="3" fontId="6" fillId="3" borderId="17" xfId="2" applyNumberFormat="1" applyFont="1" applyFill="1" applyBorder="1" applyAlignment="1" applyProtection="1">
      <alignment horizontal="right" vertical="center" wrapText="1"/>
      <protection locked="0"/>
    </xf>
    <xf numFmtId="164" fontId="4" fillId="0" borderId="0" xfId="0" applyNumberFormat="1" applyFont="1" applyAlignment="1">
      <alignment wrapText="1"/>
    </xf>
    <xf numFmtId="0" fontId="5" fillId="8" borderId="29" xfId="2" applyFont="1" applyFill="1" applyBorder="1" applyAlignment="1">
      <alignment horizontal="center" wrapText="1"/>
    </xf>
    <xf numFmtId="3" fontId="6" fillId="8" borderId="14" xfId="2" applyNumberFormat="1" applyFont="1" applyFill="1" applyBorder="1" applyAlignment="1" applyProtection="1">
      <alignment horizontal="right" vertical="center" wrapText="1"/>
      <protection hidden="1"/>
    </xf>
    <xf numFmtId="3" fontId="6" fillId="8" borderId="17" xfId="2" applyNumberFormat="1" applyFont="1" applyFill="1" applyBorder="1" applyAlignment="1" applyProtection="1">
      <alignment horizontal="right" vertical="center" wrapText="1"/>
      <protection hidden="1"/>
    </xf>
    <xf numFmtId="165" fontId="6" fillId="8" borderId="14" xfId="1" applyNumberFormat="1" applyFont="1" applyFill="1" applyBorder="1" applyAlignment="1" applyProtection="1">
      <alignment wrapText="1"/>
      <protection hidden="1"/>
    </xf>
    <xf numFmtId="0" fontId="5" fillId="8" borderId="28" xfId="2" applyFont="1" applyFill="1" applyBorder="1" applyAlignment="1">
      <alignment horizontal="center" wrapText="1"/>
    </xf>
    <xf numFmtId="165" fontId="6" fillId="8" borderId="17" xfId="1" applyNumberFormat="1" applyFont="1" applyFill="1" applyBorder="1" applyAlignment="1" applyProtection="1">
      <alignment wrapText="1"/>
      <protection hidden="1"/>
    </xf>
    <xf numFmtId="0" fontId="4" fillId="0" borderId="0" xfId="0" applyFont="1" applyBorder="1" applyAlignment="1">
      <alignment wrapText="1"/>
    </xf>
    <xf numFmtId="164" fontId="6" fillId="3" borderId="14" xfId="2" applyNumberFormat="1" applyFont="1" applyFill="1" applyBorder="1" applyAlignment="1" applyProtection="1">
      <alignment horizontal="right" vertical="center" wrapText="1"/>
      <protection hidden="1"/>
    </xf>
    <xf numFmtId="164" fontId="6" fillId="3" borderId="17" xfId="2" applyNumberFormat="1" applyFont="1" applyFill="1" applyBorder="1" applyAlignment="1" applyProtection="1">
      <alignment horizontal="right" vertical="center" wrapText="1"/>
      <protection hidden="1"/>
    </xf>
    <xf numFmtId="164" fontId="6" fillId="8" borderId="14" xfId="2" applyNumberFormat="1" applyFont="1" applyFill="1" applyBorder="1" applyAlignment="1" applyProtection="1">
      <alignment horizontal="right" vertical="center" wrapText="1"/>
      <protection hidden="1"/>
    </xf>
    <xf numFmtId="164" fontId="6" fillId="8" borderId="17" xfId="2" applyNumberFormat="1" applyFont="1" applyFill="1" applyBorder="1" applyAlignment="1" applyProtection="1">
      <alignment horizontal="right" vertical="center" wrapText="1"/>
      <protection hidden="1"/>
    </xf>
    <xf numFmtId="164" fontId="6" fillId="8" borderId="31" xfId="2" applyNumberFormat="1" applyFont="1" applyFill="1" applyBorder="1" applyAlignment="1" applyProtection="1">
      <alignment horizontal="right" vertical="center" wrapText="1"/>
      <protection hidden="1"/>
    </xf>
    <xf numFmtId="164" fontId="6" fillId="8" borderId="32" xfId="2" applyNumberFormat="1" applyFont="1" applyFill="1" applyBorder="1" applyAlignment="1" applyProtection="1">
      <alignment horizontal="right" vertical="center" wrapText="1"/>
      <protection hidden="1"/>
    </xf>
    <xf numFmtId="0" fontId="5" fillId="0" borderId="33" xfId="2" applyFont="1" applyFill="1" applyBorder="1" applyAlignment="1">
      <alignment horizontal="center" wrapText="1"/>
    </xf>
    <xf numFmtId="164" fontId="6" fillId="8" borderId="26" xfId="2" applyNumberFormat="1" applyFont="1" applyFill="1" applyBorder="1" applyAlignment="1" applyProtection="1">
      <alignment horizontal="right" vertical="center" wrapText="1"/>
      <protection hidden="1"/>
    </xf>
    <xf numFmtId="0" fontId="13" fillId="0" borderId="0" xfId="0" applyFont="1" applyAlignment="1">
      <alignment wrapText="1"/>
    </xf>
    <xf numFmtId="3" fontId="6" fillId="3" borderId="17" xfId="2" applyNumberFormat="1" applyFont="1" applyFill="1" applyBorder="1" applyAlignment="1" applyProtection="1">
      <alignment horizontal="right" vertical="center" wrapText="1"/>
    </xf>
    <xf numFmtId="3" fontId="4" fillId="3" borderId="17" xfId="2" applyNumberFormat="1" applyFont="1" applyFill="1" applyBorder="1" applyAlignment="1" applyProtection="1">
      <alignment horizontal="right" vertical="center" wrapText="1"/>
      <protection locked="0"/>
    </xf>
    <xf numFmtId="3" fontId="6" fillId="8" borderId="32" xfId="2" applyNumberFormat="1" applyFont="1" applyFill="1" applyBorder="1" applyAlignment="1" applyProtection="1">
      <alignment horizontal="right" vertical="center" wrapText="1"/>
    </xf>
    <xf numFmtId="0" fontId="5" fillId="0" borderId="36" xfId="2" applyFont="1" applyFill="1" applyBorder="1" applyAlignment="1">
      <alignment horizontal="center" wrapText="1"/>
    </xf>
    <xf numFmtId="164" fontId="6" fillId="8" borderId="38" xfId="2" applyNumberFormat="1" applyFont="1" applyFill="1" applyBorder="1" applyAlignment="1" applyProtection="1">
      <alignment horizontal="right" vertical="center" wrapText="1"/>
      <protection hidden="1"/>
    </xf>
    <xf numFmtId="0" fontId="4" fillId="0" borderId="0" xfId="0" applyFont="1" applyAlignment="1"/>
    <xf numFmtId="0" fontId="4" fillId="13" borderId="0" xfId="0" applyFont="1" applyFill="1" applyAlignment="1">
      <alignment wrapText="1"/>
    </xf>
    <xf numFmtId="0" fontId="0" fillId="0" borderId="13" xfId="0" applyBorder="1"/>
    <xf numFmtId="0" fontId="0" fillId="0" borderId="13" xfId="0" applyBorder="1" applyAlignment="1">
      <alignment shrinkToFit="1"/>
    </xf>
    <xf numFmtId="44" fontId="0" fillId="0" borderId="13" xfId="5" applyFont="1" applyBorder="1" applyAlignment="1">
      <alignment horizontal="center"/>
    </xf>
    <xf numFmtId="44" fontId="0" fillId="0" borderId="13" xfId="5" applyFont="1" applyFill="1" applyBorder="1" applyAlignment="1">
      <alignment horizontal="left"/>
    </xf>
    <xf numFmtId="44" fontId="0" fillId="0" borderId="13" xfId="5" applyFont="1" applyFill="1" applyBorder="1" applyAlignment="1">
      <alignment horizontal="center"/>
    </xf>
    <xf numFmtId="43" fontId="0" fillId="0" borderId="13" xfId="4" applyFont="1" applyBorder="1"/>
    <xf numFmtId="44" fontId="0" fillId="0" borderId="13" xfId="5" applyFont="1" applyBorder="1"/>
    <xf numFmtId="0" fontId="17" fillId="3" borderId="13" xfId="0" applyFont="1" applyFill="1" applyBorder="1" applyAlignment="1">
      <alignment horizontal="center"/>
    </xf>
    <xf numFmtId="0" fontId="18" fillId="0" borderId="13" xfId="0" applyFont="1" applyBorder="1" applyAlignment="1">
      <alignment horizontal="left" vertical="top"/>
    </xf>
    <xf numFmtId="43" fontId="0" fillId="0" borderId="14" xfId="4" applyFont="1" applyBorder="1" applyAlignment="1"/>
    <xf numFmtId="0" fontId="0" fillId="0" borderId="30" xfId="0" applyBorder="1" applyAlignment="1"/>
    <xf numFmtId="0" fontId="0" fillId="0" borderId="16" xfId="0" applyBorder="1" applyAlignment="1"/>
    <xf numFmtId="43" fontId="17" fillId="0" borderId="13" xfId="0" applyNumberFormat="1" applyFont="1" applyBorder="1" applyAlignment="1">
      <alignment horizontal="center"/>
    </xf>
    <xf numFmtId="0" fontId="18" fillId="0" borderId="13" xfId="0" applyFont="1" applyFill="1" applyBorder="1" applyAlignment="1">
      <alignment horizontal="left" vertical="top"/>
    </xf>
    <xf numFmtId="0" fontId="18" fillId="0" borderId="21" xfId="0" applyFont="1" applyFill="1" applyBorder="1" applyAlignment="1">
      <alignment horizontal="left" vertical="top"/>
    </xf>
    <xf numFmtId="0" fontId="0" fillId="0" borderId="21" xfId="0" applyBorder="1"/>
    <xf numFmtId="43" fontId="0" fillId="0" borderId="31" xfId="4" applyFont="1" applyBorder="1" applyAlignment="1"/>
    <xf numFmtId="0" fontId="0" fillId="0" borderId="12" xfId="0" applyBorder="1" applyAlignment="1"/>
    <xf numFmtId="0" fontId="0" fillId="0" borderId="11" xfId="0" applyBorder="1" applyAlignment="1"/>
    <xf numFmtId="43" fontId="17" fillId="0" borderId="21" xfId="0" applyNumberFormat="1" applyFont="1" applyBorder="1" applyAlignment="1">
      <alignment horizontal="center"/>
    </xf>
    <xf numFmtId="0" fontId="17" fillId="0" borderId="1" xfId="0" applyFont="1" applyBorder="1"/>
    <xf numFmtId="0" fontId="0" fillId="0" borderId="2" xfId="0" applyBorder="1"/>
    <xf numFmtId="43" fontId="17" fillId="0" borderId="2" xfId="4" applyFont="1" applyBorder="1" applyAlignment="1">
      <alignment horizontal="center"/>
    </xf>
    <xf numFmtId="0" fontId="0" fillId="0" borderId="2" xfId="0" applyBorder="1" applyAlignment="1">
      <alignment horizontal="center"/>
    </xf>
    <xf numFmtId="43" fontId="17" fillId="0" borderId="2" xfId="0" applyNumberFormat="1" applyFont="1" applyBorder="1" applyAlignment="1">
      <alignment vertical="top"/>
    </xf>
    <xf numFmtId="0" fontId="17" fillId="0" borderId="2" xfId="0" applyFont="1" applyBorder="1" applyAlignment="1">
      <alignment vertical="top"/>
    </xf>
    <xf numFmtId="43" fontId="17" fillId="0" borderId="2" xfId="0" applyNumberFormat="1" applyFont="1" applyBorder="1" applyAlignment="1"/>
    <xf numFmtId="0" fontId="0" fillId="0" borderId="2" xfId="0" applyBorder="1" applyAlignment="1"/>
    <xf numFmtId="43" fontId="17" fillId="0" borderId="3" xfId="0" applyNumberFormat="1" applyFont="1" applyBorder="1"/>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5" fillId="0" borderId="4" xfId="2" applyFont="1" applyFill="1" applyBorder="1" applyAlignment="1">
      <alignment horizontal="left" vertical="center" wrapText="1"/>
    </xf>
    <xf numFmtId="0" fontId="5" fillId="0" borderId="5" xfId="2" applyFont="1" applyFill="1" applyBorder="1" applyAlignment="1">
      <alignment horizontal="left" vertical="center" wrapText="1"/>
    </xf>
    <xf numFmtId="0" fontId="6" fillId="0" borderId="5" xfId="2" applyFont="1" applyFill="1" applyBorder="1" applyAlignment="1" applyProtection="1">
      <alignment horizontal="left" vertical="center" wrapText="1"/>
      <protection locked="0"/>
    </xf>
    <xf numFmtId="0" fontId="6" fillId="0" borderId="6" xfId="2" applyFont="1" applyFill="1" applyBorder="1" applyAlignment="1" applyProtection="1">
      <alignment horizontal="left" vertical="center" wrapText="1"/>
      <protection locked="0"/>
    </xf>
    <xf numFmtId="0" fontId="5" fillId="0" borderId="7" xfId="2" applyFont="1" applyFill="1" applyBorder="1" applyAlignment="1">
      <alignment horizontal="left" vertical="center" wrapText="1"/>
    </xf>
    <xf numFmtId="0" fontId="5" fillId="0" borderId="8" xfId="2" applyFont="1" applyFill="1" applyBorder="1" applyAlignment="1">
      <alignment horizontal="left" vertical="center" wrapText="1"/>
    </xf>
    <xf numFmtId="14" fontId="6" fillId="3" borderId="8" xfId="2" applyNumberFormat="1" applyFont="1" applyFill="1" applyBorder="1" applyAlignment="1" applyProtection="1">
      <alignment horizontal="center" vertical="center" wrapText="1"/>
      <protection locked="0"/>
    </xf>
    <xf numFmtId="0" fontId="6" fillId="3" borderId="8" xfId="2" applyFont="1" applyFill="1" applyBorder="1" applyAlignment="1" applyProtection="1">
      <alignment horizontal="center" vertical="center" wrapText="1"/>
      <protection locked="0"/>
    </xf>
    <xf numFmtId="0" fontId="6" fillId="3" borderId="9" xfId="2" applyFont="1" applyFill="1" applyBorder="1" applyAlignment="1" applyProtection="1">
      <alignment horizontal="center" vertical="center" wrapText="1"/>
      <protection locked="0"/>
    </xf>
    <xf numFmtId="0" fontId="5" fillId="0" borderId="21" xfId="2" applyFont="1" applyFill="1" applyBorder="1" applyAlignment="1">
      <alignment horizontal="left" vertical="center" wrapText="1"/>
    </xf>
    <xf numFmtId="16" fontId="6" fillId="3" borderId="21" xfId="2" applyNumberFormat="1" applyFont="1" applyFill="1" applyBorder="1" applyAlignment="1" applyProtection="1">
      <alignment horizontal="left" vertical="center" wrapText="1"/>
      <protection locked="0"/>
    </xf>
    <xf numFmtId="0" fontId="6" fillId="3" borderId="22" xfId="2" applyFont="1" applyFill="1" applyBorder="1" applyAlignment="1" applyProtection="1">
      <alignment horizontal="left" vertical="center" wrapText="1"/>
      <protection locked="0"/>
    </xf>
    <xf numFmtId="0" fontId="5" fillId="0" borderId="23" xfId="2" applyFont="1" applyFill="1" applyBorder="1" applyAlignment="1">
      <alignment horizontal="left" vertical="center" wrapText="1"/>
    </xf>
    <xf numFmtId="0" fontId="5" fillId="0" borderId="24" xfId="2" applyFont="1" applyFill="1" applyBorder="1" applyAlignment="1">
      <alignment horizontal="left" vertical="center" wrapText="1"/>
    </xf>
    <xf numFmtId="0" fontId="7" fillId="3" borderId="25" xfId="3" applyFill="1" applyBorder="1" applyAlignment="1" applyProtection="1">
      <alignment horizontal="center" vertical="center" wrapText="1"/>
    </xf>
    <xf numFmtId="0" fontId="6" fillId="3" borderId="25" xfId="2" applyFont="1" applyFill="1" applyBorder="1" applyAlignment="1" applyProtection="1">
      <alignment horizontal="center" vertical="center" wrapText="1"/>
    </xf>
    <xf numFmtId="0" fontId="6" fillId="3" borderId="26" xfId="2" applyFont="1" applyFill="1" applyBorder="1" applyAlignment="1" applyProtection="1">
      <alignment horizontal="center" vertical="center" wrapText="1"/>
    </xf>
    <xf numFmtId="0" fontId="8" fillId="4" borderId="4" xfId="2" applyFont="1" applyFill="1" applyBorder="1" applyAlignment="1">
      <alignment horizontal="center" vertical="center" wrapText="1"/>
    </xf>
    <xf numFmtId="0" fontId="8" fillId="4" borderId="5" xfId="2" applyFont="1" applyFill="1" applyBorder="1" applyAlignment="1">
      <alignment horizontal="center" vertical="center" wrapText="1"/>
    </xf>
    <xf numFmtId="0" fontId="3" fillId="5" borderId="4" xfId="2" applyFont="1" applyFill="1" applyBorder="1" applyAlignment="1">
      <alignment horizontal="center" vertical="center" wrapText="1"/>
    </xf>
    <xf numFmtId="0" fontId="3" fillId="5" borderId="5" xfId="2" applyFont="1" applyFill="1" applyBorder="1" applyAlignment="1">
      <alignment horizontal="center" vertical="center" wrapText="1"/>
    </xf>
    <xf numFmtId="0" fontId="3" fillId="5" borderId="27" xfId="2" applyFont="1" applyFill="1" applyBorder="1" applyAlignment="1">
      <alignment horizontal="center" vertical="center" wrapText="1"/>
    </xf>
    <xf numFmtId="0" fontId="5" fillId="0" borderId="10"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8" xfId="2" applyFont="1" applyFill="1" applyBorder="1" applyAlignment="1">
      <alignment horizontal="left" vertical="center" wrapText="1"/>
    </xf>
    <xf numFmtId="0" fontId="5" fillId="0" borderId="19" xfId="2" applyFont="1" applyFill="1" applyBorder="1" applyAlignment="1">
      <alignment horizontal="left" vertical="center" wrapText="1"/>
    </xf>
    <xf numFmtId="0" fontId="5" fillId="0" borderId="20"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6" fillId="3" borderId="13" xfId="2" applyFont="1" applyFill="1" applyBorder="1" applyAlignment="1" applyProtection="1">
      <alignment horizontal="left" vertical="center" wrapText="1"/>
      <protection locked="0"/>
    </xf>
    <xf numFmtId="0" fontId="6" fillId="3" borderId="14" xfId="2" applyFont="1" applyFill="1" applyBorder="1" applyAlignment="1" applyProtection="1">
      <alignment horizontal="left" vertical="center" wrapText="1"/>
      <protection locked="0"/>
    </xf>
    <xf numFmtId="0" fontId="5" fillId="0" borderId="15" xfId="2" applyFont="1" applyFill="1" applyBorder="1" applyAlignment="1">
      <alignment horizontal="left" vertical="center" wrapText="1"/>
    </xf>
    <xf numFmtId="0" fontId="5" fillId="0" borderId="16" xfId="2" applyFont="1" applyFill="1" applyBorder="1" applyAlignment="1">
      <alignment horizontal="left" vertical="center" wrapText="1"/>
    </xf>
    <xf numFmtId="0" fontId="6" fillId="3" borderId="13" xfId="2" applyNumberFormat="1" applyFont="1" applyFill="1" applyBorder="1" applyAlignment="1" applyProtection="1">
      <alignment horizontal="center" vertical="center" wrapText="1"/>
      <protection locked="0"/>
    </xf>
    <xf numFmtId="0" fontId="6" fillId="3" borderId="17" xfId="2" applyNumberFormat="1" applyFont="1" applyFill="1" applyBorder="1" applyAlignment="1" applyProtection="1">
      <alignment horizontal="center" vertical="center" wrapText="1"/>
      <protection locked="0"/>
    </xf>
    <xf numFmtId="0" fontId="5" fillId="6" borderId="28" xfId="2" applyFont="1" applyFill="1" applyBorder="1" applyAlignment="1">
      <alignment horizontal="left" vertical="center" wrapText="1"/>
    </xf>
    <xf numFmtId="0" fontId="6" fillId="6" borderId="13" xfId="2" applyFont="1" applyFill="1" applyBorder="1" applyAlignment="1">
      <alignment horizontal="left" vertical="center" wrapText="1"/>
    </xf>
    <xf numFmtId="0" fontId="9" fillId="7" borderId="4" xfId="2" applyFont="1" applyFill="1" applyBorder="1" applyAlignment="1">
      <alignment horizontal="center" vertical="center" wrapText="1"/>
    </xf>
    <xf numFmtId="0" fontId="9" fillId="7" borderId="5" xfId="2" applyFont="1" applyFill="1" applyBorder="1" applyAlignment="1">
      <alignment horizontal="center" vertical="center" wrapText="1"/>
    </xf>
    <xf numFmtId="0" fontId="9" fillId="7" borderId="27" xfId="2" applyFont="1" applyFill="1" applyBorder="1" applyAlignment="1">
      <alignment horizontal="center" vertical="center" wrapText="1"/>
    </xf>
    <xf numFmtId="0" fontId="6" fillId="0" borderId="13" xfId="2" applyFont="1" applyFill="1" applyBorder="1" applyAlignment="1">
      <alignment horizontal="left" vertical="center" wrapText="1"/>
    </xf>
    <xf numFmtId="0" fontId="6" fillId="0" borderId="14" xfId="2" applyFont="1" applyFill="1" applyBorder="1" applyAlignment="1">
      <alignment horizontal="left" vertical="center" shrinkToFit="1"/>
    </xf>
    <xf numFmtId="0" fontId="6" fillId="0" borderId="16"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8" borderId="14" xfId="2" applyFont="1" applyFill="1" applyBorder="1" applyAlignment="1">
      <alignment horizontal="left" vertical="center" shrinkToFit="1"/>
    </xf>
    <xf numFmtId="0" fontId="6" fillId="8" borderId="16" xfId="2" applyFont="1" applyFill="1" applyBorder="1" applyAlignment="1">
      <alignment horizontal="left" vertical="center" shrinkToFit="1"/>
    </xf>
    <xf numFmtId="0" fontId="10" fillId="8" borderId="15" xfId="2" applyFont="1" applyFill="1" applyBorder="1" applyAlignment="1">
      <alignment horizontal="left" vertical="center" wrapText="1"/>
    </xf>
    <xf numFmtId="0" fontId="6" fillId="8" borderId="16" xfId="2" applyFont="1" applyFill="1" applyBorder="1" applyAlignment="1">
      <alignment horizontal="left" vertical="center" wrapText="1"/>
    </xf>
    <xf numFmtId="0" fontId="11" fillId="0" borderId="0" xfId="0" applyFont="1" applyAlignment="1">
      <alignment horizontal="center" wrapText="1"/>
    </xf>
    <xf numFmtId="0" fontId="6" fillId="0" borderId="14" xfId="2" applyFont="1" applyFill="1" applyBorder="1" applyAlignment="1">
      <alignment horizontal="left" vertical="center" wrapText="1"/>
    </xf>
    <xf numFmtId="0" fontId="6" fillId="0" borderId="16" xfId="2" applyFont="1" applyFill="1" applyBorder="1" applyAlignment="1">
      <alignment horizontal="left" vertical="center" wrapText="1"/>
    </xf>
    <xf numFmtId="0" fontId="4" fillId="8" borderId="14" xfId="2" applyFont="1" applyFill="1" applyBorder="1" applyAlignment="1">
      <alignment horizontal="left" vertical="center" shrinkToFit="1"/>
    </xf>
    <xf numFmtId="0" fontId="4" fillId="8" borderId="16" xfId="2" applyFont="1" applyFill="1" applyBorder="1" applyAlignment="1">
      <alignment horizontal="left" vertical="center" shrinkToFit="1"/>
    </xf>
    <xf numFmtId="0" fontId="6" fillId="0" borderId="30" xfId="2" applyFont="1" applyFill="1" applyBorder="1" applyAlignment="1">
      <alignment horizontal="left" vertical="center" wrapText="1"/>
    </xf>
    <xf numFmtId="0" fontId="6" fillId="8" borderId="22" xfId="2" applyFont="1" applyFill="1" applyBorder="1" applyAlignment="1">
      <alignment horizontal="left" vertical="center" wrapText="1" shrinkToFit="1"/>
    </xf>
    <xf numFmtId="0" fontId="6" fillId="8" borderId="24" xfId="2" applyFont="1" applyFill="1" applyBorder="1" applyAlignment="1">
      <alignment horizontal="left" vertical="center" wrapText="1" shrinkToFit="1"/>
    </xf>
    <xf numFmtId="0" fontId="14" fillId="9" borderId="4" xfId="2" applyFont="1" applyFill="1" applyBorder="1" applyAlignment="1">
      <alignment horizontal="center" vertical="center" wrapText="1"/>
    </xf>
    <xf numFmtId="0" fontId="14" fillId="9" borderId="5" xfId="2" applyFont="1" applyFill="1" applyBorder="1" applyAlignment="1">
      <alignment horizontal="center" vertical="center" wrapText="1"/>
    </xf>
    <xf numFmtId="0" fontId="14" fillId="9" borderId="27" xfId="2" applyFont="1" applyFill="1" applyBorder="1" applyAlignment="1">
      <alignment horizontal="center" vertical="center" wrapText="1"/>
    </xf>
    <xf numFmtId="0" fontId="14" fillId="10" borderId="4" xfId="2" applyFont="1" applyFill="1" applyBorder="1" applyAlignment="1">
      <alignment horizontal="center" vertical="center" wrapText="1"/>
    </xf>
    <xf numFmtId="0" fontId="14" fillId="10" borderId="5" xfId="2" applyFont="1" applyFill="1" applyBorder="1" applyAlignment="1">
      <alignment horizontal="center" vertical="center" wrapText="1"/>
    </xf>
    <xf numFmtId="0" fontId="14" fillId="10" borderId="27" xfId="2" applyFont="1" applyFill="1" applyBorder="1" applyAlignment="1">
      <alignment horizontal="center" vertical="center" wrapText="1"/>
    </xf>
    <xf numFmtId="0" fontId="13" fillId="11" borderId="15" xfId="2" applyFont="1" applyFill="1" applyBorder="1" applyAlignment="1">
      <alignment vertical="top" wrapText="1"/>
    </xf>
    <xf numFmtId="0" fontId="13" fillId="11" borderId="16" xfId="2" applyFont="1" applyFill="1" applyBorder="1" applyAlignment="1">
      <alignment vertical="top" wrapText="1"/>
    </xf>
    <xf numFmtId="0" fontId="13" fillId="11" borderId="34" xfId="2" applyFont="1" applyFill="1" applyBorder="1" applyAlignment="1">
      <alignment vertical="top" wrapText="1"/>
    </xf>
    <xf numFmtId="0" fontId="13" fillId="12" borderId="15" xfId="2" applyFont="1" applyFill="1" applyBorder="1" applyAlignment="1">
      <alignment vertical="top" wrapText="1"/>
    </xf>
    <xf numFmtId="0" fontId="13" fillId="12" borderId="16" xfId="2" applyFont="1" applyFill="1" applyBorder="1" applyAlignment="1">
      <alignment vertical="top" wrapText="1"/>
    </xf>
    <xf numFmtId="0" fontId="13" fillId="12" borderId="34" xfId="2" applyFont="1" applyFill="1" applyBorder="1" applyAlignment="1">
      <alignment vertical="top" wrapText="1"/>
    </xf>
    <xf numFmtId="0" fontId="6" fillId="0" borderId="14" xfId="2" applyFont="1" applyFill="1" applyBorder="1" applyAlignment="1">
      <alignment vertical="center" shrinkToFit="1"/>
    </xf>
    <xf numFmtId="0" fontId="6" fillId="0" borderId="16" xfId="2" applyFont="1" applyFill="1" applyBorder="1" applyAlignment="1">
      <alignment vertical="center" shrinkToFit="1"/>
    </xf>
    <xf numFmtId="0" fontId="6" fillId="0" borderId="31" xfId="2" applyFont="1" applyFill="1" applyBorder="1" applyAlignment="1">
      <alignment vertical="center" shrinkToFit="1"/>
    </xf>
    <xf numFmtId="0" fontId="6" fillId="0" borderId="11" xfId="2" applyFont="1" applyFill="1" applyBorder="1" applyAlignment="1">
      <alignment vertical="center" shrinkToFit="1"/>
    </xf>
    <xf numFmtId="0" fontId="15" fillId="8" borderId="15" xfId="2" applyFont="1" applyFill="1" applyBorder="1" applyAlignment="1">
      <alignment horizontal="left" vertical="center" wrapText="1"/>
    </xf>
    <xf numFmtId="0" fontId="4" fillId="8" borderId="16" xfId="2" applyFont="1" applyFill="1" applyBorder="1" applyAlignment="1">
      <alignment horizontal="left" vertical="center" wrapText="1"/>
    </xf>
    <xf numFmtId="0" fontId="4" fillId="8" borderId="30" xfId="2" applyFont="1" applyFill="1" applyBorder="1" applyAlignment="1">
      <alignment horizontal="left" vertical="center" wrapText="1"/>
    </xf>
    <xf numFmtId="0" fontId="5" fillId="11" borderId="15" xfId="2" applyFont="1" applyFill="1" applyBorder="1" applyAlignment="1">
      <alignment wrapText="1"/>
    </xf>
    <xf numFmtId="0" fontId="5" fillId="11" borderId="16" xfId="2" applyFont="1" applyFill="1" applyBorder="1" applyAlignment="1">
      <alignment wrapText="1"/>
    </xf>
    <xf numFmtId="0" fontId="5" fillId="11" borderId="34" xfId="2" applyFont="1" applyFill="1" applyBorder="1" applyAlignment="1">
      <alignment wrapText="1"/>
    </xf>
    <xf numFmtId="0" fontId="5" fillId="12" borderId="15" xfId="2" applyFont="1" applyFill="1" applyBorder="1" applyAlignment="1">
      <alignment wrapText="1"/>
    </xf>
    <xf numFmtId="0" fontId="5" fillId="12" borderId="16" xfId="2" applyFont="1" applyFill="1" applyBorder="1" applyAlignment="1">
      <alignment wrapText="1"/>
    </xf>
    <xf numFmtId="0" fontId="5" fillId="12" borderId="34" xfId="2" applyFont="1" applyFill="1" applyBorder="1" applyAlignment="1">
      <alignment wrapText="1"/>
    </xf>
    <xf numFmtId="0" fontId="16" fillId="13" borderId="15" xfId="2" applyFont="1" applyFill="1" applyBorder="1" applyAlignment="1">
      <alignment vertical="top"/>
    </xf>
    <xf numFmtId="0" fontId="16" fillId="13" borderId="16" xfId="2" applyFont="1" applyFill="1" applyBorder="1" applyAlignment="1">
      <alignment vertical="top"/>
    </xf>
    <xf numFmtId="0" fontId="16" fillId="13" borderId="30" xfId="2" applyFont="1" applyFill="1" applyBorder="1" applyAlignment="1">
      <alignment vertical="top"/>
    </xf>
    <xf numFmtId="0" fontId="4" fillId="0" borderId="0" xfId="0" applyFont="1" applyAlignment="1">
      <alignment horizontal="left" wrapText="1"/>
    </xf>
    <xf numFmtId="0" fontId="6" fillId="0" borderId="22" xfId="2" applyFont="1" applyFill="1" applyBorder="1" applyAlignment="1">
      <alignment horizontal="left" vertical="center" shrinkToFit="1"/>
    </xf>
    <xf numFmtId="0" fontId="6" fillId="0" borderId="24" xfId="2"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6" fillId="0" borderId="37" xfId="2" applyFont="1" applyFill="1" applyBorder="1" applyAlignment="1">
      <alignment horizontal="left" vertical="center" shrinkToFit="1"/>
    </xf>
    <xf numFmtId="0" fontId="6" fillId="0" borderId="19" xfId="2" applyFont="1" applyFill="1" applyBorder="1" applyAlignment="1">
      <alignment horizontal="left" vertical="center" shrinkToFit="1"/>
    </xf>
    <xf numFmtId="43" fontId="17" fillId="0" borderId="2" xfId="0" applyNumberFormat="1" applyFont="1" applyBorder="1" applyAlignment="1">
      <alignment horizontal="center"/>
    </xf>
    <xf numFmtId="0" fontId="17" fillId="0" borderId="2" xfId="0" applyFont="1" applyBorder="1" applyAlignment="1">
      <alignment horizontal="center"/>
    </xf>
  </cellXfs>
  <cellStyles count="6">
    <cellStyle name="Comma" xfId="4" builtinId="3"/>
    <cellStyle name="Currency" xfId="5" builtinId="4"/>
    <cellStyle name="Hyperlink" xfId="3" builtinId="8"/>
    <cellStyle name="Normal" xfId="0" builtinId="0"/>
    <cellStyle name="Normal 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abSelected="1" workbookViewId="0">
      <selection activeCell="H9" sqref="H9"/>
    </sheetView>
  </sheetViews>
  <sheetFormatPr defaultColWidth="8.85546875" defaultRowHeight="14.25" x14ac:dyDescent="0.2"/>
  <cols>
    <col min="1" max="1" width="11.7109375" style="1" customWidth="1"/>
    <col min="2" max="7" width="10.7109375" style="1" customWidth="1"/>
    <col min="8" max="8" width="19.28515625" style="1" customWidth="1"/>
    <col min="9" max="15" width="9.42578125" style="1" customWidth="1"/>
    <col min="16" max="16" width="22.5703125" style="1" customWidth="1"/>
    <col min="17" max="17" width="41" style="1" customWidth="1"/>
    <col min="18" max="18" width="8.85546875" style="1"/>
    <col min="19" max="19" width="45.5703125" style="1" customWidth="1"/>
    <col min="20" max="16384" width="8.85546875" style="1"/>
  </cols>
  <sheetData>
    <row r="1" spans="1:23" ht="28.5" thickBot="1" x14ac:dyDescent="0.25">
      <c r="A1" s="59" t="s">
        <v>0</v>
      </c>
      <c r="B1" s="60"/>
      <c r="C1" s="60"/>
      <c r="D1" s="60"/>
      <c r="E1" s="60"/>
      <c r="F1" s="60"/>
      <c r="G1" s="60"/>
      <c r="H1" s="60"/>
      <c r="I1" s="60"/>
      <c r="J1" s="60"/>
      <c r="K1" s="60"/>
      <c r="L1" s="60"/>
      <c r="M1" s="60"/>
      <c r="N1" s="60"/>
      <c r="O1" s="60"/>
      <c r="P1" s="61"/>
    </row>
    <row r="2" spans="1:23" s="2" customFormat="1" ht="15" x14ac:dyDescent="0.25">
      <c r="A2" s="62" t="s">
        <v>1</v>
      </c>
      <c r="B2" s="63"/>
      <c r="C2" s="63"/>
      <c r="D2" s="63"/>
      <c r="E2" s="64" t="s">
        <v>2</v>
      </c>
      <c r="F2" s="64"/>
      <c r="G2" s="64"/>
      <c r="H2" s="65"/>
      <c r="I2" s="66" t="s">
        <v>3</v>
      </c>
      <c r="J2" s="67"/>
      <c r="K2" s="67"/>
      <c r="L2" s="67"/>
      <c r="M2" s="68"/>
      <c r="N2" s="69"/>
      <c r="O2" s="69"/>
      <c r="P2" s="70"/>
    </row>
    <row r="3" spans="1:23" s="2" customFormat="1" ht="15" x14ac:dyDescent="0.25">
      <c r="A3" s="84" t="s">
        <v>4</v>
      </c>
      <c r="B3" s="85"/>
      <c r="C3" s="85"/>
      <c r="D3" s="86"/>
      <c r="E3" s="90" t="s">
        <v>5</v>
      </c>
      <c r="F3" s="90"/>
      <c r="G3" s="91"/>
      <c r="H3" s="92"/>
      <c r="I3" s="93" t="s">
        <v>6</v>
      </c>
      <c r="J3" s="94"/>
      <c r="K3" s="94"/>
      <c r="L3" s="94"/>
      <c r="M3" s="95"/>
      <c r="N3" s="95"/>
      <c r="O3" s="95"/>
      <c r="P3" s="96"/>
    </row>
    <row r="4" spans="1:23" s="2" customFormat="1" ht="15.75" thickBot="1" x14ac:dyDescent="0.3">
      <c r="A4" s="87"/>
      <c r="B4" s="88"/>
      <c r="C4" s="88"/>
      <c r="D4" s="89"/>
      <c r="E4" s="71" t="s">
        <v>7</v>
      </c>
      <c r="F4" s="71"/>
      <c r="G4" s="72"/>
      <c r="H4" s="73"/>
      <c r="I4" s="74" t="s">
        <v>8</v>
      </c>
      <c r="J4" s="75"/>
      <c r="K4" s="75"/>
      <c r="L4" s="75"/>
      <c r="M4" s="76"/>
      <c r="N4" s="77"/>
      <c r="O4" s="77"/>
      <c r="P4" s="78"/>
    </row>
    <row r="5" spans="1:23" s="2" customFormat="1" ht="30.75" thickBot="1" x14ac:dyDescent="0.3">
      <c r="A5" s="79" t="s">
        <v>9</v>
      </c>
      <c r="B5" s="80"/>
      <c r="C5" s="80"/>
      <c r="D5" s="80"/>
      <c r="E5" s="80"/>
      <c r="F5" s="80"/>
      <c r="G5" s="80"/>
      <c r="H5" s="80"/>
      <c r="I5" s="81" t="s">
        <v>10</v>
      </c>
      <c r="J5" s="82"/>
      <c r="K5" s="82"/>
      <c r="L5" s="82"/>
      <c r="M5" s="82"/>
      <c r="N5" s="82"/>
      <c r="O5" s="82"/>
      <c r="P5" s="83"/>
    </row>
    <row r="6" spans="1:23" x14ac:dyDescent="0.2">
      <c r="A6" s="97" t="s">
        <v>11</v>
      </c>
      <c r="B6" s="98"/>
      <c r="C6" s="98"/>
      <c r="D6" s="98"/>
      <c r="E6" s="98"/>
      <c r="F6" s="98"/>
      <c r="G6" s="98"/>
      <c r="H6" s="98"/>
      <c r="I6" s="99" t="s">
        <v>12</v>
      </c>
      <c r="J6" s="100"/>
      <c r="K6" s="100"/>
      <c r="L6" s="100"/>
      <c r="M6" s="100"/>
      <c r="N6" s="100"/>
      <c r="O6" s="100"/>
      <c r="P6" s="101"/>
    </row>
    <row r="7" spans="1:23" ht="15" customHeight="1" x14ac:dyDescent="0.25">
      <c r="A7" s="3" t="s">
        <v>13</v>
      </c>
      <c r="B7" s="102" t="s">
        <v>14</v>
      </c>
      <c r="C7" s="102"/>
      <c r="D7" s="102"/>
      <c r="E7" s="102"/>
      <c r="F7" s="102"/>
      <c r="G7" s="102"/>
      <c r="H7" s="4"/>
      <c r="I7" s="3" t="s">
        <v>13</v>
      </c>
      <c r="J7" s="103" t="s">
        <v>15</v>
      </c>
      <c r="K7" s="104"/>
      <c r="L7" s="104"/>
      <c r="M7" s="104"/>
      <c r="N7" s="104"/>
      <c r="O7" s="104"/>
      <c r="P7" s="5"/>
      <c r="Q7" s="6"/>
    </row>
    <row r="8" spans="1:23" ht="15" customHeight="1" x14ac:dyDescent="0.25">
      <c r="A8" s="3" t="s">
        <v>16</v>
      </c>
      <c r="B8" s="102" t="s">
        <v>17</v>
      </c>
      <c r="C8" s="102"/>
      <c r="D8" s="102"/>
      <c r="E8" s="102"/>
      <c r="F8" s="102"/>
      <c r="G8" s="102"/>
      <c r="H8" s="4"/>
      <c r="I8" s="3" t="s">
        <v>16</v>
      </c>
      <c r="J8" s="103" t="s">
        <v>18</v>
      </c>
      <c r="K8" s="104"/>
      <c r="L8" s="104"/>
      <c r="M8" s="104"/>
      <c r="N8" s="104"/>
      <c r="O8" s="104"/>
      <c r="P8" s="5"/>
      <c r="Q8" s="6"/>
    </row>
    <row r="9" spans="1:23" ht="15" customHeight="1" x14ac:dyDescent="0.25">
      <c r="A9" s="7" t="s">
        <v>19</v>
      </c>
      <c r="B9" s="102" t="s">
        <v>20</v>
      </c>
      <c r="C9" s="102"/>
      <c r="D9" s="102"/>
      <c r="E9" s="102"/>
      <c r="F9" s="102"/>
      <c r="G9" s="102"/>
      <c r="H9" s="8">
        <f>SUM(H7:H8)</f>
        <v>0</v>
      </c>
      <c r="I9" s="3" t="s">
        <v>19</v>
      </c>
      <c r="J9" s="102" t="s">
        <v>21</v>
      </c>
      <c r="K9" s="102"/>
      <c r="L9" s="102"/>
      <c r="M9" s="102"/>
      <c r="N9" s="102"/>
      <c r="O9" s="102"/>
      <c r="P9" s="9">
        <f>P7+P8</f>
        <v>0</v>
      </c>
    </row>
    <row r="10" spans="1:23" s="13" customFormat="1" ht="15.75" thickBot="1" x14ac:dyDescent="0.3">
      <c r="A10" s="3" t="s">
        <v>22</v>
      </c>
      <c r="B10" s="108" t="s">
        <v>23</v>
      </c>
      <c r="C10" s="109"/>
      <c r="D10" s="109"/>
      <c r="E10" s="109"/>
      <c r="F10" s="109"/>
      <c r="G10" s="109"/>
      <c r="H10" s="10" t="e">
        <f>H8/H9</f>
        <v>#DIV/0!</v>
      </c>
      <c r="I10" s="11" t="s">
        <v>22</v>
      </c>
      <c r="J10" s="108" t="s">
        <v>23</v>
      </c>
      <c r="K10" s="109"/>
      <c r="L10" s="109"/>
      <c r="M10" s="109"/>
      <c r="N10" s="109"/>
      <c r="O10" s="109"/>
      <c r="P10" s="12" t="e">
        <f>P8/P9</f>
        <v>#DIV/0!</v>
      </c>
    </row>
    <row r="11" spans="1:23" x14ac:dyDescent="0.2">
      <c r="A11" s="97" t="s">
        <v>24</v>
      </c>
      <c r="B11" s="98"/>
      <c r="C11" s="98"/>
      <c r="D11" s="98"/>
      <c r="E11" s="98"/>
      <c r="F11" s="98"/>
      <c r="G11" s="98"/>
      <c r="H11" s="98"/>
      <c r="I11" s="99" t="s">
        <v>25</v>
      </c>
      <c r="J11" s="100"/>
      <c r="K11" s="100"/>
      <c r="L11" s="100"/>
      <c r="M11" s="100"/>
      <c r="N11" s="100"/>
      <c r="O11" s="100"/>
      <c r="P11" s="101"/>
      <c r="Q11" s="110"/>
      <c r="R11" s="110"/>
      <c r="S11" s="110"/>
      <c r="T11" s="110"/>
      <c r="U11" s="110"/>
      <c r="V11" s="110"/>
      <c r="W11" s="110"/>
    </row>
    <row r="12" spans="1:23" ht="15" x14ac:dyDescent="0.25">
      <c r="A12" s="3" t="s">
        <v>26</v>
      </c>
      <c r="B12" s="111" t="s">
        <v>27</v>
      </c>
      <c r="C12" s="112"/>
      <c r="D12" s="112"/>
      <c r="E12" s="112"/>
      <c r="F12" s="112"/>
      <c r="G12" s="112"/>
      <c r="H12" s="14"/>
      <c r="I12" s="3" t="s">
        <v>28</v>
      </c>
      <c r="J12" s="106" t="s">
        <v>29</v>
      </c>
      <c r="K12" s="107"/>
      <c r="L12" s="107"/>
      <c r="M12" s="107"/>
      <c r="N12" s="107"/>
      <c r="O12" s="107"/>
      <c r="P12" s="15"/>
    </row>
    <row r="13" spans="1:23" ht="15" x14ac:dyDescent="0.25">
      <c r="A13" s="3" t="s">
        <v>30</v>
      </c>
      <c r="B13" s="111" t="s">
        <v>31</v>
      </c>
      <c r="C13" s="112"/>
      <c r="D13" s="112"/>
      <c r="E13" s="112"/>
      <c r="F13" s="112"/>
      <c r="G13" s="112"/>
      <c r="H13" s="16">
        <f>H12*0.01</f>
        <v>0</v>
      </c>
      <c r="I13" s="3" t="s">
        <v>32</v>
      </c>
      <c r="J13" s="113" t="s">
        <v>33</v>
      </c>
      <c r="K13" s="114"/>
      <c r="L13" s="114"/>
      <c r="M13" s="114"/>
      <c r="N13" s="114"/>
      <c r="O13" s="114"/>
      <c r="P13" s="15"/>
    </row>
    <row r="14" spans="1:23" ht="15" customHeight="1" x14ac:dyDescent="0.25">
      <c r="A14" s="3" t="s">
        <v>34</v>
      </c>
      <c r="B14" s="103" t="s">
        <v>35</v>
      </c>
      <c r="C14" s="104"/>
      <c r="D14" s="104"/>
      <c r="E14" s="104"/>
      <c r="F14" s="104"/>
      <c r="G14" s="105"/>
      <c r="H14" s="16" t="e">
        <f>H13*H10</f>
        <v>#DIV/0!</v>
      </c>
      <c r="I14" s="11" t="s">
        <v>36</v>
      </c>
      <c r="J14" s="106" t="s">
        <v>37</v>
      </c>
      <c r="K14" s="107"/>
      <c r="L14" s="107"/>
      <c r="M14" s="107"/>
      <c r="N14" s="107"/>
      <c r="O14" s="107"/>
      <c r="P14" s="17">
        <f>P12-P13</f>
        <v>0</v>
      </c>
    </row>
    <row r="15" spans="1:23" ht="15.75" thickBot="1" x14ac:dyDescent="0.3">
      <c r="A15" s="3" t="s">
        <v>38</v>
      </c>
      <c r="B15" s="111" t="s">
        <v>39</v>
      </c>
      <c r="C15" s="112"/>
      <c r="D15" s="112"/>
      <c r="E15" s="112"/>
      <c r="F15" s="112"/>
      <c r="G15" s="115"/>
      <c r="H15" s="18" t="e">
        <f>H13-H14</f>
        <v>#DIV/0!</v>
      </c>
      <c r="I15" s="11" t="s">
        <v>40</v>
      </c>
      <c r="J15" s="106" t="s">
        <v>41</v>
      </c>
      <c r="K15" s="107"/>
      <c r="L15" s="107"/>
      <c r="M15" s="107"/>
      <c r="N15" s="107"/>
      <c r="O15" s="107"/>
      <c r="P15" s="19" t="e">
        <f>P14*P10</f>
        <v>#DIV/0!</v>
      </c>
    </row>
    <row r="16" spans="1:23" s="13" customFormat="1" x14ac:dyDescent="0.2">
      <c r="A16" s="97" t="s">
        <v>42</v>
      </c>
      <c r="B16" s="98"/>
      <c r="C16" s="98"/>
      <c r="D16" s="98"/>
      <c r="E16" s="98"/>
      <c r="F16" s="98"/>
      <c r="G16" s="98"/>
      <c r="H16" s="98"/>
      <c r="I16" s="99" t="s">
        <v>43</v>
      </c>
      <c r="J16" s="100"/>
      <c r="K16" s="100"/>
      <c r="L16" s="100"/>
      <c r="M16" s="100"/>
      <c r="N16" s="100"/>
      <c r="O16" s="100"/>
      <c r="P16" s="101"/>
    </row>
    <row r="17" spans="1:17" ht="15" customHeight="1" x14ac:dyDescent="0.25">
      <c r="A17" s="3">
        <v>9</v>
      </c>
      <c r="B17" s="111" t="s">
        <v>44</v>
      </c>
      <c r="C17" s="112"/>
      <c r="D17" s="112"/>
      <c r="E17" s="112"/>
      <c r="F17" s="112"/>
      <c r="G17" s="115"/>
      <c r="H17" s="14"/>
      <c r="I17" s="3" t="s">
        <v>45</v>
      </c>
      <c r="J17" s="103" t="s">
        <v>46</v>
      </c>
      <c r="K17" s="104"/>
      <c r="L17" s="104"/>
      <c r="M17" s="104"/>
      <c r="N17" s="104"/>
      <c r="O17" s="104"/>
      <c r="P17" s="17" t="e">
        <f>P15/P8</f>
        <v>#DIV/0!</v>
      </c>
    </row>
    <row r="18" spans="1:17" ht="15.75" thickBot="1" x14ac:dyDescent="0.3">
      <c r="A18" s="20">
        <v>10</v>
      </c>
      <c r="B18" s="116" t="s">
        <v>47</v>
      </c>
      <c r="C18" s="117"/>
      <c r="D18" s="117"/>
      <c r="E18" s="117"/>
      <c r="F18" s="117"/>
      <c r="G18" s="117"/>
      <c r="H18" s="16" t="e">
        <f>(H12*H10)-H14-H17</f>
        <v>#DIV/0!</v>
      </c>
      <c r="I18" s="20" t="s">
        <v>48</v>
      </c>
      <c r="J18" s="116" t="s">
        <v>49</v>
      </c>
      <c r="K18" s="117"/>
      <c r="L18" s="117"/>
      <c r="M18" s="117"/>
      <c r="N18" s="117"/>
      <c r="O18" s="117"/>
      <c r="P18" s="21" t="e">
        <f>P8*P17</f>
        <v>#DIV/0!</v>
      </c>
      <c r="Q18" s="22"/>
    </row>
    <row r="19" spans="1:17" ht="26.25" customHeight="1" x14ac:dyDescent="0.2">
      <c r="A19" s="118" t="s">
        <v>50</v>
      </c>
      <c r="B19" s="119"/>
      <c r="C19" s="119"/>
      <c r="D19" s="119"/>
      <c r="E19" s="119"/>
      <c r="F19" s="119"/>
      <c r="G19" s="119"/>
      <c r="H19" s="120"/>
      <c r="I19" s="121" t="s">
        <v>51</v>
      </c>
      <c r="J19" s="122"/>
      <c r="K19" s="122"/>
      <c r="L19" s="122"/>
      <c r="M19" s="122"/>
      <c r="N19" s="122"/>
      <c r="O19" s="122"/>
      <c r="P19" s="123"/>
    </row>
    <row r="20" spans="1:17" ht="15" x14ac:dyDescent="0.2">
      <c r="A20" s="124" t="s">
        <v>52</v>
      </c>
      <c r="B20" s="125"/>
      <c r="C20" s="125"/>
      <c r="D20" s="125"/>
      <c r="E20" s="125"/>
      <c r="F20" s="125"/>
      <c r="G20" s="125"/>
      <c r="H20" s="126"/>
      <c r="I20" s="127" t="s">
        <v>52</v>
      </c>
      <c r="J20" s="128"/>
      <c r="K20" s="128"/>
      <c r="L20" s="128"/>
      <c r="M20" s="128"/>
      <c r="N20" s="128"/>
      <c r="O20" s="128"/>
      <c r="P20" s="129"/>
    </row>
    <row r="21" spans="1:17" ht="15" x14ac:dyDescent="0.25">
      <c r="A21" s="3" t="s">
        <v>13</v>
      </c>
      <c r="B21" s="130" t="s">
        <v>53</v>
      </c>
      <c r="C21" s="131"/>
      <c r="D21" s="131"/>
      <c r="E21" s="131"/>
      <c r="F21" s="131"/>
      <c r="G21" s="131"/>
      <c r="H21" s="5"/>
      <c r="I21" s="3" t="s">
        <v>13</v>
      </c>
      <c r="J21" s="106" t="s">
        <v>14</v>
      </c>
      <c r="K21" s="107"/>
      <c r="L21" s="107"/>
      <c r="M21" s="107"/>
      <c r="N21" s="107"/>
      <c r="O21" s="107"/>
      <c r="P21" s="23"/>
    </row>
    <row r="22" spans="1:17" ht="15" x14ac:dyDescent="0.25">
      <c r="A22" s="3" t="s">
        <v>16</v>
      </c>
      <c r="B22" s="130" t="s">
        <v>54</v>
      </c>
      <c r="C22" s="131"/>
      <c r="D22" s="131"/>
      <c r="E22" s="131"/>
      <c r="F22" s="131"/>
      <c r="G22" s="131"/>
      <c r="H22" s="5"/>
      <c r="I22" s="3" t="s">
        <v>16</v>
      </c>
      <c r="J22" s="106" t="s">
        <v>18</v>
      </c>
      <c r="K22" s="107"/>
      <c r="L22" s="107"/>
      <c r="M22" s="107"/>
      <c r="N22" s="107"/>
      <c r="O22" s="107"/>
      <c r="P22" s="24"/>
    </row>
    <row r="23" spans="1:17" ht="15" x14ac:dyDescent="0.25">
      <c r="A23" s="7" t="s">
        <v>19</v>
      </c>
      <c r="B23" s="132" t="s">
        <v>21</v>
      </c>
      <c r="C23" s="133"/>
      <c r="D23" s="133"/>
      <c r="E23" s="133"/>
      <c r="F23" s="133"/>
      <c r="G23" s="133"/>
      <c r="H23" s="25">
        <f>SUM(H21:H22)</f>
        <v>0</v>
      </c>
      <c r="I23" s="7" t="s">
        <v>19</v>
      </c>
      <c r="J23" s="103" t="s">
        <v>21</v>
      </c>
      <c r="K23" s="104"/>
      <c r="L23" s="104"/>
      <c r="M23" s="104"/>
      <c r="N23" s="104"/>
      <c r="O23" s="104"/>
      <c r="P23" s="25">
        <f>H7+P22</f>
        <v>0</v>
      </c>
    </row>
    <row r="24" spans="1:17" ht="15" x14ac:dyDescent="0.25">
      <c r="A24" s="3" t="s">
        <v>22</v>
      </c>
      <c r="B24" s="108" t="s">
        <v>55</v>
      </c>
      <c r="C24" s="109"/>
      <c r="D24" s="109"/>
      <c r="E24" s="109"/>
      <c r="F24" s="109"/>
      <c r="G24" s="109"/>
      <c r="H24" s="10" t="e">
        <f>H22/H23</f>
        <v>#DIV/0!</v>
      </c>
      <c r="I24" s="3" t="s">
        <v>22</v>
      </c>
      <c r="J24" s="134" t="s">
        <v>23</v>
      </c>
      <c r="K24" s="135"/>
      <c r="L24" s="135"/>
      <c r="M24" s="135"/>
      <c r="N24" s="135"/>
      <c r="O24" s="136"/>
      <c r="P24" s="12" t="e">
        <f>P22/P23</f>
        <v>#DIV/0!</v>
      </c>
    </row>
    <row r="25" spans="1:17" ht="15" x14ac:dyDescent="0.25">
      <c r="A25" s="137" t="s">
        <v>56</v>
      </c>
      <c r="B25" s="138"/>
      <c r="C25" s="138"/>
      <c r="D25" s="138"/>
      <c r="E25" s="138"/>
      <c r="F25" s="138"/>
      <c r="G25" s="138"/>
      <c r="H25" s="139"/>
      <c r="I25" s="140" t="s">
        <v>57</v>
      </c>
      <c r="J25" s="141"/>
      <c r="K25" s="141"/>
      <c r="L25" s="141"/>
      <c r="M25" s="141"/>
      <c r="N25" s="141"/>
      <c r="O25" s="141"/>
      <c r="P25" s="142"/>
    </row>
    <row r="26" spans="1:17" ht="15" x14ac:dyDescent="0.25">
      <c r="A26" s="3" t="s">
        <v>28</v>
      </c>
      <c r="B26" s="103" t="s">
        <v>58</v>
      </c>
      <c r="C26" s="104"/>
      <c r="D26" s="104"/>
      <c r="E26" s="104"/>
      <c r="F26" s="104"/>
      <c r="G26" s="104"/>
      <c r="H26" s="15"/>
      <c r="I26" s="3" t="s">
        <v>28</v>
      </c>
      <c r="J26" s="103" t="s">
        <v>59</v>
      </c>
      <c r="K26" s="104"/>
      <c r="L26" s="104"/>
      <c r="M26" s="104"/>
      <c r="N26" s="104"/>
      <c r="O26" s="104"/>
      <c r="P26" s="15"/>
    </row>
    <row r="27" spans="1:17" ht="15" customHeight="1" x14ac:dyDescent="0.25">
      <c r="A27" s="3" t="s">
        <v>32</v>
      </c>
      <c r="B27" s="103" t="s">
        <v>60</v>
      </c>
      <c r="C27" s="104"/>
      <c r="D27" s="104"/>
      <c r="E27" s="104"/>
      <c r="F27" s="104"/>
      <c r="G27" s="104"/>
      <c r="H27" s="15"/>
      <c r="I27" s="3" t="s">
        <v>32</v>
      </c>
      <c r="J27" s="143" t="s">
        <v>61</v>
      </c>
      <c r="K27" s="144"/>
      <c r="L27" s="144"/>
      <c r="M27" s="144"/>
      <c r="N27" s="144"/>
      <c r="O27" s="145"/>
      <c r="P27" s="15"/>
    </row>
    <row r="28" spans="1:17" ht="15" x14ac:dyDescent="0.25">
      <c r="A28" s="11" t="s">
        <v>36</v>
      </c>
      <c r="B28" s="103" t="s">
        <v>37</v>
      </c>
      <c r="C28" s="104"/>
      <c r="D28" s="104"/>
      <c r="E28" s="104"/>
      <c r="F28" s="104"/>
      <c r="G28" s="104"/>
      <c r="H28" s="17">
        <f>H26-H27</f>
        <v>0</v>
      </c>
      <c r="I28" s="11" t="s">
        <v>36</v>
      </c>
      <c r="J28" s="103" t="s">
        <v>62</v>
      </c>
      <c r="K28" s="104"/>
      <c r="L28" s="104"/>
      <c r="M28" s="104"/>
      <c r="N28" s="104"/>
      <c r="O28" s="104"/>
      <c r="P28" s="17">
        <f>P26-P27</f>
        <v>0</v>
      </c>
    </row>
    <row r="29" spans="1:17" ht="15" x14ac:dyDescent="0.25">
      <c r="A29" s="11" t="s">
        <v>40</v>
      </c>
      <c r="B29" s="103" t="s">
        <v>63</v>
      </c>
      <c r="C29" s="104"/>
      <c r="D29" s="104"/>
      <c r="E29" s="104"/>
      <c r="F29" s="104"/>
      <c r="G29" s="105"/>
      <c r="H29" s="17" t="e">
        <f>H24*H28</f>
        <v>#DIV/0!</v>
      </c>
      <c r="I29" s="11" t="s">
        <v>40</v>
      </c>
      <c r="J29" s="106" t="s">
        <v>41</v>
      </c>
      <c r="K29" s="107"/>
      <c r="L29" s="107"/>
      <c r="M29" s="107"/>
      <c r="N29" s="107"/>
      <c r="O29" s="107"/>
      <c r="P29" s="19" t="e">
        <f>P28*P24</f>
        <v>#DIV/0!</v>
      </c>
    </row>
    <row r="30" spans="1:17" ht="15" customHeight="1" x14ac:dyDescent="0.2">
      <c r="A30" s="124" t="s">
        <v>64</v>
      </c>
      <c r="B30" s="125"/>
      <c r="C30" s="125"/>
      <c r="D30" s="125"/>
      <c r="E30" s="125"/>
      <c r="F30" s="125"/>
      <c r="G30" s="125"/>
      <c r="H30" s="126"/>
      <c r="I30" s="127" t="s">
        <v>64</v>
      </c>
      <c r="J30" s="128"/>
      <c r="K30" s="128"/>
      <c r="L30" s="128"/>
      <c r="M30" s="128"/>
      <c r="N30" s="128"/>
      <c r="O30" s="128"/>
      <c r="P30" s="129"/>
    </row>
    <row r="31" spans="1:17" ht="15" x14ac:dyDescent="0.25">
      <c r="A31" s="3" t="s">
        <v>45</v>
      </c>
      <c r="B31" s="103" t="s">
        <v>65</v>
      </c>
      <c r="C31" s="104"/>
      <c r="D31" s="104"/>
      <c r="E31" s="104"/>
      <c r="F31" s="104"/>
      <c r="G31" s="104"/>
      <c r="H31" s="17" t="e">
        <f>H28/H23</f>
        <v>#DIV/0!</v>
      </c>
      <c r="I31" s="3" t="s">
        <v>45</v>
      </c>
      <c r="J31" s="103" t="s">
        <v>65</v>
      </c>
      <c r="K31" s="104"/>
      <c r="L31" s="104"/>
      <c r="M31" s="104"/>
      <c r="N31" s="104"/>
      <c r="O31" s="104"/>
      <c r="P31" s="17" t="e">
        <f>P28/P23</f>
        <v>#DIV/0!</v>
      </c>
    </row>
    <row r="32" spans="1:17" ht="15.75" thickBot="1" x14ac:dyDescent="0.3">
      <c r="A32" s="20" t="s">
        <v>66</v>
      </c>
      <c r="B32" s="147" t="s">
        <v>67</v>
      </c>
      <c r="C32" s="148"/>
      <c r="D32" s="148"/>
      <c r="E32" s="148"/>
      <c r="F32" s="148"/>
      <c r="G32" s="149"/>
      <c r="H32" s="21" t="e">
        <f>H22*H31</f>
        <v>#DIV/0!</v>
      </c>
      <c r="I32" s="26" t="s">
        <v>66</v>
      </c>
      <c r="J32" s="150" t="s">
        <v>68</v>
      </c>
      <c r="K32" s="151"/>
      <c r="L32" s="151"/>
      <c r="M32" s="151"/>
      <c r="N32" s="151"/>
      <c r="O32" s="151"/>
      <c r="P32" s="27" t="e">
        <f>P31*P22</f>
        <v>#DIV/0!</v>
      </c>
    </row>
    <row r="34" spans="1:22" x14ac:dyDescent="0.2">
      <c r="A34" s="146" t="s">
        <v>69</v>
      </c>
      <c r="B34" s="146"/>
      <c r="C34" s="146"/>
      <c r="D34" s="146"/>
      <c r="E34" s="146"/>
      <c r="F34" s="146"/>
      <c r="G34" s="146"/>
      <c r="H34" s="146"/>
      <c r="I34" s="146"/>
      <c r="J34" s="146"/>
      <c r="K34" s="146"/>
      <c r="L34" s="146"/>
      <c r="M34" s="146"/>
      <c r="N34" s="146"/>
      <c r="O34" s="146"/>
    </row>
    <row r="35" spans="1:22" x14ac:dyDescent="0.2">
      <c r="G35" s="28"/>
      <c r="V35" s="29"/>
    </row>
    <row r="38" spans="1:22" ht="15" x14ac:dyDescent="0.25">
      <c r="G38"/>
    </row>
  </sheetData>
  <protectedRanges>
    <protectedRange sqref="P21" name="Range14"/>
    <protectedRange sqref="P26:P27" name="Range13"/>
    <protectedRange sqref="H26:H27" name="Range12"/>
    <protectedRange sqref="G3:H4" name="Range1"/>
    <protectedRange sqref="H7:H8" name="Range2"/>
    <protectedRange sqref="H12" name="Range3"/>
    <protectedRange sqref="H17" name="Range4"/>
    <protectedRange sqref="H17" name="Range5"/>
    <protectedRange sqref="H21:H22" name="Range6"/>
    <protectedRange sqref="M2:P4" name="Range7"/>
    <protectedRange sqref="P7:P8" name="Range8"/>
    <protectedRange sqref="P12:P13" name="Range9"/>
    <protectedRange sqref="P22" name="Range10"/>
    <protectedRange algorithmName="SHA-512" hashValue="aNBWYE185NPUzDXdEGlts31ttNg9ypPNkuiBPPU0bvTb1PFPNEIldWk+u53WyQWEfgSqB3zF9suqeQ4jumr9Rg==" saltValue="4XFGRzTtiJq0c7fOg+DxjQ==" spinCount="100000" sqref="H22" name="Range11"/>
  </protectedRanges>
  <mergeCells count="72">
    <mergeCell ref="A34:O34"/>
    <mergeCell ref="A30:H30"/>
    <mergeCell ref="I30:P30"/>
    <mergeCell ref="B31:G31"/>
    <mergeCell ref="J31:O31"/>
    <mergeCell ref="B32:G32"/>
    <mergeCell ref="J32:O32"/>
    <mergeCell ref="B27:G27"/>
    <mergeCell ref="J27:O27"/>
    <mergeCell ref="B28:G28"/>
    <mergeCell ref="J28:O28"/>
    <mergeCell ref="B29:G29"/>
    <mergeCell ref="J29:O29"/>
    <mergeCell ref="B24:G24"/>
    <mergeCell ref="J24:O24"/>
    <mergeCell ref="A25:H25"/>
    <mergeCell ref="I25:P25"/>
    <mergeCell ref="B26:G26"/>
    <mergeCell ref="J26:O26"/>
    <mergeCell ref="B21:G21"/>
    <mergeCell ref="J21:O21"/>
    <mergeCell ref="B22:G22"/>
    <mergeCell ref="J22:O22"/>
    <mergeCell ref="B23:G23"/>
    <mergeCell ref="J23:O23"/>
    <mergeCell ref="B18:G18"/>
    <mergeCell ref="J18:O18"/>
    <mergeCell ref="A19:H19"/>
    <mergeCell ref="I19:P19"/>
    <mergeCell ref="A20:H20"/>
    <mergeCell ref="I20:P20"/>
    <mergeCell ref="B15:G15"/>
    <mergeCell ref="J15:O15"/>
    <mergeCell ref="A16:H16"/>
    <mergeCell ref="I16:P16"/>
    <mergeCell ref="B17:G17"/>
    <mergeCell ref="J17:O17"/>
    <mergeCell ref="Q11:W11"/>
    <mergeCell ref="B12:G12"/>
    <mergeCell ref="J12:O12"/>
    <mergeCell ref="B13:G13"/>
    <mergeCell ref="J13:O13"/>
    <mergeCell ref="B14:G14"/>
    <mergeCell ref="J14:O14"/>
    <mergeCell ref="B9:G9"/>
    <mergeCell ref="J9:O9"/>
    <mergeCell ref="B10:G10"/>
    <mergeCell ref="J10:O10"/>
    <mergeCell ref="A11:H11"/>
    <mergeCell ref="I11:P11"/>
    <mergeCell ref="A6:H6"/>
    <mergeCell ref="I6:P6"/>
    <mergeCell ref="B7:G7"/>
    <mergeCell ref="J7:O7"/>
    <mergeCell ref="B8:G8"/>
    <mergeCell ref="J8:O8"/>
    <mergeCell ref="E4:F4"/>
    <mergeCell ref="G4:H4"/>
    <mergeCell ref="I4:L4"/>
    <mergeCell ref="M4:P4"/>
    <mergeCell ref="A5:H5"/>
    <mergeCell ref="I5:P5"/>
    <mergeCell ref="A3:D4"/>
    <mergeCell ref="E3:F3"/>
    <mergeCell ref="G3:H3"/>
    <mergeCell ref="I3:L3"/>
    <mergeCell ref="M3:P3"/>
    <mergeCell ref="A1:P1"/>
    <mergeCell ref="A2:D2"/>
    <mergeCell ref="E2:H2"/>
    <mergeCell ref="I2:L2"/>
    <mergeCell ref="M2:P2"/>
  </mergeCells>
  <dataValidations count="13">
    <dataValidation allowBlank="1" showInputMessage="1" showErrorMessage="1" prompt="LEAs may spend up to 2% of funds for administration (ESEA Sec. 4105(c)) for public and private school programs." sqref="P27"/>
    <dataValidation allowBlank="1" showInputMessage="1" showErrorMessage="1" prompt="Administering the Title I program. LEAs may reserve a reasonable and necessary amount. OSSE will carefully scrutinize administrative costs in excess of 10% (34 CFR Part 200)." sqref="B17:G17"/>
    <dataValidation allowBlank="1" showInputMessage="1" showErrorMessage="1" prompt="OSSE will closely scrutinize plans to spend more than 5% of funds for administration." sqref="P13"/>
    <dataValidation allowBlank="1" showInputMessage="1" showErrorMessage="1" prompt="From the proportionate share of Title I funds available to provide equitable services, an LEA may reserve an amount that is reasonable and necessary to administer equitable services separate from the funds  to administer the public school program." sqref="H17"/>
    <dataValidation allowBlank="1" showInputMessage="1" showErrorMessage="1" prompt="Regardless of residency" sqref="J8:P8"/>
    <dataValidation allowBlank="1" showInputMessage="1" showErrorMessage="1" prompt="Each state educational agency reciving a grant under subsection may not reserve more than 5 percent to carry out activities of establishing and implementing with consultation with LEA agencies standardized statewide entrance and exit procedures. " sqref="A20:P20"/>
    <dataValidation allowBlank="1" showInputMessage="1" showErrorMessage="1" prompt="LEAs may spend up to 2% of Title III‐A funds for administration." sqref="A25:P25 H27"/>
    <dataValidation allowBlank="1" showInputMessage="1" showErrorMessage="1" promptTitle="Parent Engagement " prompt="ESEA section 1116(a)(3)(A) requires an LEA to reserve and spend at least 1 percent of its Title I allocation to carry out required Title I parent and family engagement activities." sqref="A11:H11"/>
    <dataValidation allowBlank="1" showInputMessage="1" showErrorMessage="1" prompt="The administrative costs of operating both public and private school services is from the LEA administrative set- aside._x000a_" sqref="I11:P11"/>
    <dataValidation allowBlank="1" showInputMessage="1" showErrorMessage="1" prompt="The amount an LEA must reserve to provide equitable services for private school teachers and other educational personnel for Title II, Part A services is based on the LEA’s total Title II, Part A allocation, less administrative costs." sqref="I6:P6"/>
    <dataValidation allowBlank="1" showInputMessage="1" showErrorMessage="1" prompt="LEAs may spend up to 2% of funds for administration (ESEA Sec. 4105(c))." sqref="J27:O27"/>
    <dataValidation allowBlank="1" showInputMessage="1" showErrorMessage="1" prompt="Proportion of funds allocated to participating school attendance areas based on the number of children from low-income families_x000a_who reside in the area the LEA serves." sqref="B8:H8"/>
    <dataValidation allowBlank="1" showInputMessage="1" showErrorMessage="1" promptTitle="Parent and Family Engagement " sqref="B10:G10 J10:O10 J24:O24 B24:G24"/>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workbookViewId="0">
      <selection sqref="A1:O81"/>
    </sheetView>
  </sheetViews>
  <sheetFormatPr defaultRowHeight="15" x14ac:dyDescent="0.25"/>
  <cols>
    <col min="1" max="1" width="61.85546875" customWidth="1"/>
    <col min="2" max="2" width="32.140625" customWidth="1"/>
    <col min="3" max="3" width="29.85546875" customWidth="1"/>
    <col min="4" max="4" width="19.42578125" customWidth="1"/>
    <col min="5" max="5" width="24.5703125" customWidth="1"/>
    <col min="6" max="6" width="9" bestFit="1" customWidth="1"/>
    <col min="7" max="7" width="25.42578125" customWidth="1"/>
    <col min="8" max="8" width="13.140625" customWidth="1"/>
    <col min="9" max="9" width="24.5703125" customWidth="1"/>
    <col min="11" max="11" width="24.5703125" customWidth="1"/>
    <col min="12" max="12" width="13.5703125" customWidth="1"/>
    <col min="13" max="13" width="26.140625" bestFit="1" customWidth="1"/>
    <col min="14" max="14" width="15.5703125" customWidth="1"/>
    <col min="15" max="15" width="25.42578125" customWidth="1"/>
  </cols>
  <sheetData>
    <row r="1" spans="1:15" x14ac:dyDescent="0.25">
      <c r="A1" s="30" t="s">
        <v>70</v>
      </c>
      <c r="B1" s="31" t="s">
        <v>71</v>
      </c>
      <c r="C1" s="31" t="s">
        <v>72</v>
      </c>
      <c r="D1" s="31" t="s">
        <v>73</v>
      </c>
      <c r="E1" s="30" t="s">
        <v>74</v>
      </c>
      <c r="F1" s="32" t="s">
        <v>75</v>
      </c>
      <c r="G1" s="33" t="s">
        <v>76</v>
      </c>
      <c r="H1" s="34" t="s">
        <v>75</v>
      </c>
      <c r="I1" s="35" t="s">
        <v>77</v>
      </c>
      <c r="J1" s="36" t="s">
        <v>75</v>
      </c>
      <c r="K1" s="35" t="s">
        <v>78</v>
      </c>
      <c r="L1" s="36" t="s">
        <v>75</v>
      </c>
      <c r="M1" s="35" t="s">
        <v>79</v>
      </c>
      <c r="N1" s="36" t="s">
        <v>75</v>
      </c>
      <c r="O1" s="37" t="s">
        <v>80</v>
      </c>
    </row>
    <row r="2" spans="1:15" x14ac:dyDescent="0.25">
      <c r="A2" s="38" t="s">
        <v>81</v>
      </c>
      <c r="B2" s="30"/>
      <c r="C2" s="30"/>
      <c r="D2" s="30"/>
      <c r="E2" s="39"/>
      <c r="F2" s="40"/>
      <c r="G2" s="41"/>
      <c r="H2" s="41"/>
      <c r="I2" s="39"/>
      <c r="J2" s="40"/>
      <c r="K2" s="39"/>
      <c r="L2" s="40"/>
      <c r="M2" s="39"/>
      <c r="N2" s="40"/>
      <c r="O2" s="42"/>
    </row>
    <row r="3" spans="1:15" x14ac:dyDescent="0.25">
      <c r="A3" s="38" t="s">
        <v>82</v>
      </c>
      <c r="B3" s="30"/>
      <c r="C3" s="30"/>
      <c r="D3" s="30"/>
      <c r="E3" s="39"/>
      <c r="F3" s="40"/>
      <c r="G3" s="41"/>
      <c r="H3" s="41"/>
      <c r="I3" s="39"/>
      <c r="J3" s="40"/>
      <c r="K3" s="39"/>
      <c r="L3" s="40"/>
      <c r="M3" s="39"/>
      <c r="N3" s="40"/>
      <c r="O3" s="42"/>
    </row>
    <row r="4" spans="1:15" x14ac:dyDescent="0.25">
      <c r="A4" s="38" t="s">
        <v>83</v>
      </c>
      <c r="B4" s="30"/>
      <c r="C4" s="30"/>
      <c r="D4" s="30"/>
      <c r="E4" s="39"/>
      <c r="F4" s="40"/>
      <c r="G4" s="41"/>
      <c r="H4" s="41"/>
      <c r="I4" s="39"/>
      <c r="J4" s="40"/>
      <c r="K4" s="39"/>
      <c r="L4" s="40"/>
      <c r="M4" s="39"/>
      <c r="N4" s="40"/>
      <c r="O4" s="42"/>
    </row>
    <row r="5" spans="1:15" x14ac:dyDescent="0.25">
      <c r="A5" s="38" t="s">
        <v>84</v>
      </c>
      <c r="B5" s="30"/>
      <c r="C5" s="30"/>
      <c r="D5" s="30"/>
      <c r="E5" s="39"/>
      <c r="F5" s="40"/>
      <c r="G5" s="41"/>
      <c r="H5" s="41"/>
      <c r="I5" s="39"/>
      <c r="J5" s="40"/>
      <c r="K5" s="39"/>
      <c r="L5" s="40"/>
      <c r="M5" s="39"/>
      <c r="N5" s="40"/>
      <c r="O5" s="42"/>
    </row>
    <row r="6" spans="1:15" x14ac:dyDescent="0.25">
      <c r="A6" s="38" t="s">
        <v>85</v>
      </c>
      <c r="B6" s="30"/>
      <c r="C6" s="30"/>
      <c r="D6" s="30"/>
      <c r="E6" s="39"/>
      <c r="F6" s="40"/>
      <c r="G6" s="41"/>
      <c r="H6" s="41"/>
      <c r="I6" s="39"/>
      <c r="J6" s="40"/>
      <c r="K6" s="39"/>
      <c r="L6" s="40"/>
      <c r="M6" s="39"/>
      <c r="N6" s="40"/>
      <c r="O6" s="42"/>
    </row>
    <row r="7" spans="1:15" x14ac:dyDescent="0.25">
      <c r="A7" s="38" t="s">
        <v>86</v>
      </c>
      <c r="B7" s="30"/>
      <c r="C7" s="30"/>
      <c r="D7" s="30"/>
      <c r="E7" s="39"/>
      <c r="F7" s="40"/>
      <c r="G7" s="41"/>
      <c r="H7" s="41"/>
      <c r="I7" s="39"/>
      <c r="J7" s="40"/>
      <c r="K7" s="39"/>
      <c r="L7" s="40"/>
      <c r="M7" s="39"/>
      <c r="N7" s="40"/>
      <c r="O7" s="42"/>
    </row>
    <row r="8" spans="1:15" x14ac:dyDescent="0.25">
      <c r="A8" s="38" t="s">
        <v>87</v>
      </c>
      <c r="B8" s="30"/>
      <c r="C8" s="30"/>
      <c r="D8" s="30"/>
      <c r="E8" s="39"/>
      <c r="F8" s="40"/>
      <c r="G8" s="41"/>
      <c r="H8" s="41"/>
      <c r="I8" s="39"/>
      <c r="J8" s="40"/>
      <c r="K8" s="39"/>
      <c r="L8" s="40"/>
      <c r="M8" s="39"/>
      <c r="N8" s="40"/>
      <c r="O8" s="42"/>
    </row>
    <row r="9" spans="1:15" x14ac:dyDescent="0.25">
      <c r="A9" s="38" t="s">
        <v>88</v>
      </c>
      <c r="B9" s="30"/>
      <c r="C9" s="30"/>
      <c r="D9" s="30"/>
      <c r="E9" s="39"/>
      <c r="F9" s="40"/>
      <c r="G9" s="41"/>
      <c r="H9" s="41"/>
      <c r="I9" s="39"/>
      <c r="J9" s="40"/>
      <c r="K9" s="39"/>
      <c r="L9" s="40"/>
      <c r="M9" s="39"/>
      <c r="N9" s="40"/>
      <c r="O9" s="42"/>
    </row>
    <row r="10" spans="1:15" x14ac:dyDescent="0.25">
      <c r="A10" s="38" t="s">
        <v>89</v>
      </c>
      <c r="B10" s="30"/>
      <c r="C10" s="30"/>
      <c r="D10" s="30"/>
      <c r="E10" s="39"/>
      <c r="F10" s="40"/>
      <c r="G10" s="41"/>
      <c r="H10" s="41"/>
      <c r="I10" s="39"/>
      <c r="J10" s="40"/>
      <c r="K10" s="39"/>
      <c r="L10" s="40"/>
      <c r="M10" s="39"/>
      <c r="N10" s="40"/>
      <c r="O10" s="42"/>
    </row>
    <row r="11" spans="1:15" x14ac:dyDescent="0.25">
      <c r="A11" s="38" t="s">
        <v>90</v>
      </c>
      <c r="B11" s="30"/>
      <c r="C11" s="30"/>
      <c r="D11" s="30"/>
      <c r="E11" s="39"/>
      <c r="F11" s="40"/>
      <c r="G11" s="41"/>
      <c r="H11" s="41"/>
      <c r="I11" s="39"/>
      <c r="J11" s="40"/>
      <c r="K11" s="39"/>
      <c r="L11" s="40"/>
      <c r="M11" s="39"/>
      <c r="N11" s="40"/>
      <c r="O11" s="42"/>
    </row>
    <row r="12" spans="1:15" x14ac:dyDescent="0.25">
      <c r="A12" s="43" t="s">
        <v>91</v>
      </c>
      <c r="B12" s="30"/>
      <c r="C12" s="30"/>
      <c r="D12" s="30"/>
      <c r="E12" s="39"/>
      <c r="F12" s="40"/>
      <c r="G12" s="41"/>
      <c r="H12" s="41"/>
      <c r="I12" s="39"/>
      <c r="J12" s="40"/>
      <c r="K12" s="39"/>
      <c r="L12" s="40"/>
      <c r="M12" s="39"/>
      <c r="N12" s="40"/>
      <c r="O12" s="42"/>
    </row>
    <row r="13" spans="1:15" x14ac:dyDescent="0.25">
      <c r="A13" s="43" t="s">
        <v>92</v>
      </c>
      <c r="B13" s="30"/>
      <c r="C13" s="30"/>
      <c r="D13" s="30"/>
      <c r="E13" s="39"/>
      <c r="F13" s="40"/>
      <c r="G13" s="41"/>
      <c r="H13" s="41"/>
      <c r="I13" s="39"/>
      <c r="J13" s="40"/>
      <c r="K13" s="39"/>
      <c r="L13" s="40"/>
      <c r="M13" s="39"/>
      <c r="N13" s="40"/>
      <c r="O13" s="42"/>
    </row>
    <row r="14" spans="1:15" x14ac:dyDescent="0.25">
      <c r="A14" s="43" t="s">
        <v>93</v>
      </c>
      <c r="B14" s="30"/>
      <c r="C14" s="30"/>
      <c r="D14" s="30"/>
      <c r="E14" s="39"/>
      <c r="F14" s="40"/>
      <c r="G14" s="41"/>
      <c r="H14" s="41"/>
      <c r="I14" s="39"/>
      <c r="J14" s="40"/>
      <c r="K14" s="39"/>
      <c r="L14" s="40"/>
      <c r="M14" s="39"/>
      <c r="N14" s="40"/>
      <c r="O14" s="42"/>
    </row>
    <row r="15" spans="1:15" x14ac:dyDescent="0.25">
      <c r="A15" s="38" t="s">
        <v>94</v>
      </c>
      <c r="B15" s="30"/>
      <c r="C15" s="30"/>
      <c r="D15" s="30"/>
      <c r="E15" s="39"/>
      <c r="F15" s="40"/>
      <c r="G15" s="41"/>
      <c r="H15" s="41"/>
      <c r="I15" s="39"/>
      <c r="J15" s="40"/>
      <c r="K15" s="39"/>
      <c r="L15" s="40"/>
      <c r="M15" s="39"/>
      <c r="N15" s="40"/>
      <c r="O15" s="42"/>
    </row>
    <row r="16" spans="1:15" x14ac:dyDescent="0.25">
      <c r="A16" s="43" t="s">
        <v>95</v>
      </c>
      <c r="B16" s="30"/>
      <c r="C16" s="30"/>
      <c r="D16" s="30"/>
      <c r="E16" s="39"/>
      <c r="F16" s="40"/>
      <c r="G16" s="41"/>
      <c r="H16" s="41"/>
      <c r="I16" s="39"/>
      <c r="J16" s="40"/>
      <c r="K16" s="39"/>
      <c r="L16" s="40"/>
      <c r="M16" s="39"/>
      <c r="N16" s="40"/>
      <c r="O16" s="42"/>
    </row>
    <row r="17" spans="1:15" x14ac:dyDescent="0.25">
      <c r="A17" s="43" t="s">
        <v>96</v>
      </c>
      <c r="B17" s="30"/>
      <c r="C17" s="30"/>
      <c r="D17" s="30"/>
      <c r="E17" s="39"/>
      <c r="F17" s="40"/>
      <c r="G17" s="41"/>
      <c r="H17" s="41"/>
      <c r="I17" s="39"/>
      <c r="J17" s="40"/>
      <c r="K17" s="39"/>
      <c r="L17" s="40"/>
      <c r="M17" s="39"/>
      <c r="N17" s="40"/>
      <c r="O17" s="42"/>
    </row>
    <row r="18" spans="1:15" x14ac:dyDescent="0.25">
      <c r="A18" s="38" t="s">
        <v>97</v>
      </c>
      <c r="B18" s="30"/>
      <c r="C18" s="30"/>
      <c r="D18" s="30"/>
      <c r="E18" s="39"/>
      <c r="F18" s="40"/>
      <c r="G18" s="41"/>
      <c r="H18" s="41"/>
      <c r="I18" s="39"/>
      <c r="J18" s="40"/>
      <c r="K18" s="39"/>
      <c r="L18" s="40"/>
      <c r="M18" s="39"/>
      <c r="N18" s="40"/>
      <c r="O18" s="42"/>
    </row>
    <row r="19" spans="1:15" x14ac:dyDescent="0.25">
      <c r="A19" s="38" t="s">
        <v>98</v>
      </c>
      <c r="B19" s="30"/>
      <c r="C19" s="30"/>
      <c r="D19" s="30"/>
      <c r="E19" s="39"/>
      <c r="F19" s="40"/>
      <c r="G19" s="41"/>
      <c r="H19" s="41"/>
      <c r="I19" s="39"/>
      <c r="J19" s="40"/>
      <c r="K19" s="39"/>
      <c r="L19" s="40"/>
      <c r="M19" s="39"/>
      <c r="N19" s="40"/>
      <c r="O19" s="42"/>
    </row>
    <row r="20" spans="1:15" x14ac:dyDescent="0.25">
      <c r="A20" s="38" t="s">
        <v>99</v>
      </c>
      <c r="B20" s="30"/>
      <c r="C20" s="30"/>
      <c r="D20" s="30"/>
      <c r="E20" s="39"/>
      <c r="F20" s="40"/>
      <c r="G20" s="41"/>
      <c r="H20" s="41"/>
      <c r="I20" s="39"/>
      <c r="J20" s="40"/>
      <c r="K20" s="39"/>
      <c r="L20" s="40"/>
      <c r="M20" s="39"/>
      <c r="N20" s="40"/>
      <c r="O20" s="42"/>
    </row>
    <row r="21" spans="1:15" x14ac:dyDescent="0.25">
      <c r="A21" s="38" t="s">
        <v>100</v>
      </c>
      <c r="B21" s="30"/>
      <c r="C21" s="30"/>
      <c r="D21" s="30"/>
      <c r="E21" s="39"/>
      <c r="F21" s="40"/>
      <c r="G21" s="41"/>
      <c r="H21" s="41"/>
      <c r="I21" s="39"/>
      <c r="J21" s="40"/>
      <c r="K21" s="39"/>
      <c r="L21" s="40"/>
      <c r="M21" s="39"/>
      <c r="N21" s="40"/>
      <c r="O21" s="42"/>
    </row>
    <row r="22" spans="1:15" x14ac:dyDescent="0.25">
      <c r="A22" s="38" t="s">
        <v>101</v>
      </c>
      <c r="B22" s="30"/>
      <c r="C22" s="30"/>
      <c r="D22" s="30"/>
      <c r="E22" s="39"/>
      <c r="F22" s="40"/>
      <c r="G22" s="41"/>
      <c r="H22" s="41"/>
      <c r="I22" s="39"/>
      <c r="J22" s="40"/>
      <c r="K22" s="39"/>
      <c r="L22" s="40"/>
      <c r="M22" s="39"/>
      <c r="N22" s="40"/>
      <c r="O22" s="42"/>
    </row>
    <row r="23" spans="1:15" x14ac:dyDescent="0.25">
      <c r="A23" s="38" t="s">
        <v>102</v>
      </c>
      <c r="B23" s="30"/>
      <c r="C23" s="30"/>
      <c r="D23" s="30"/>
      <c r="E23" s="39"/>
      <c r="F23" s="40"/>
      <c r="G23" s="41"/>
      <c r="H23" s="41"/>
      <c r="I23" s="39"/>
      <c r="J23" s="40"/>
      <c r="K23" s="39"/>
      <c r="L23" s="40"/>
      <c r="M23" s="39"/>
      <c r="N23" s="40"/>
      <c r="O23" s="42"/>
    </row>
    <row r="24" spans="1:15" x14ac:dyDescent="0.25">
      <c r="A24" s="38" t="s">
        <v>103</v>
      </c>
      <c r="B24" s="30"/>
      <c r="C24" s="30"/>
      <c r="D24" s="30"/>
      <c r="E24" s="39"/>
      <c r="F24" s="40"/>
      <c r="G24" s="41"/>
      <c r="H24" s="41"/>
      <c r="I24" s="39"/>
      <c r="J24" s="40"/>
      <c r="K24" s="39"/>
      <c r="L24" s="40"/>
      <c r="M24" s="39"/>
      <c r="N24" s="40"/>
      <c r="O24" s="42"/>
    </row>
    <row r="25" spans="1:15" x14ac:dyDescent="0.25">
      <c r="A25" s="38" t="s">
        <v>104</v>
      </c>
      <c r="B25" s="30"/>
      <c r="C25" s="30"/>
      <c r="D25" s="30"/>
      <c r="E25" s="39"/>
      <c r="F25" s="40"/>
      <c r="G25" s="41"/>
      <c r="H25" s="41"/>
      <c r="I25" s="39"/>
      <c r="J25" s="40"/>
      <c r="K25" s="39"/>
      <c r="L25" s="40"/>
      <c r="M25" s="39"/>
      <c r="N25" s="40"/>
      <c r="O25" s="42"/>
    </row>
    <row r="26" spans="1:15" x14ac:dyDescent="0.25">
      <c r="A26" s="38" t="s">
        <v>105</v>
      </c>
      <c r="B26" s="30"/>
      <c r="C26" s="30"/>
      <c r="D26" s="30"/>
      <c r="E26" s="39"/>
      <c r="F26" s="40"/>
      <c r="G26" s="41"/>
      <c r="H26" s="41"/>
      <c r="I26" s="39"/>
      <c r="J26" s="40"/>
      <c r="K26" s="39"/>
      <c r="L26" s="40"/>
      <c r="M26" s="39"/>
      <c r="N26" s="40"/>
      <c r="O26" s="42"/>
    </row>
    <row r="27" spans="1:15" x14ac:dyDescent="0.25">
      <c r="A27" s="38" t="s">
        <v>106</v>
      </c>
      <c r="B27" s="30"/>
      <c r="C27" s="30"/>
      <c r="D27" s="30"/>
      <c r="E27" s="39"/>
      <c r="F27" s="40"/>
      <c r="G27" s="41"/>
      <c r="H27" s="41"/>
      <c r="I27" s="39"/>
      <c r="J27" s="40"/>
      <c r="K27" s="39"/>
      <c r="L27" s="40"/>
      <c r="M27" s="39"/>
      <c r="N27" s="40"/>
      <c r="O27" s="42"/>
    </row>
    <row r="28" spans="1:15" x14ac:dyDescent="0.25">
      <c r="A28" s="43" t="s">
        <v>107</v>
      </c>
      <c r="B28" s="30"/>
      <c r="C28" s="30"/>
      <c r="D28" s="30"/>
      <c r="E28" s="39"/>
      <c r="F28" s="40"/>
      <c r="G28" s="41"/>
      <c r="H28" s="41"/>
      <c r="I28" s="39"/>
      <c r="J28" s="40"/>
      <c r="K28" s="39"/>
      <c r="L28" s="40"/>
      <c r="M28" s="39"/>
      <c r="N28" s="40"/>
      <c r="O28" s="42"/>
    </row>
    <row r="29" spans="1:15" x14ac:dyDescent="0.25">
      <c r="A29" s="43" t="s">
        <v>108</v>
      </c>
      <c r="B29" s="30"/>
      <c r="C29" s="30"/>
      <c r="D29" s="30"/>
      <c r="E29" s="39"/>
      <c r="F29" s="40"/>
      <c r="G29" s="41"/>
      <c r="H29" s="41"/>
      <c r="I29" s="39"/>
      <c r="J29" s="40"/>
      <c r="K29" s="39"/>
      <c r="L29" s="40"/>
      <c r="M29" s="39"/>
      <c r="N29" s="40"/>
      <c r="O29" s="42"/>
    </row>
    <row r="30" spans="1:15" x14ac:dyDescent="0.25">
      <c r="A30" s="43" t="s">
        <v>109</v>
      </c>
      <c r="B30" s="30"/>
      <c r="C30" s="30"/>
      <c r="D30" s="30"/>
      <c r="E30" s="39"/>
      <c r="F30" s="40"/>
      <c r="G30" s="41"/>
      <c r="H30" s="41"/>
      <c r="I30" s="39"/>
      <c r="J30" s="40"/>
      <c r="K30" s="39"/>
      <c r="L30" s="40"/>
      <c r="M30" s="39"/>
      <c r="N30" s="40"/>
      <c r="O30" s="42"/>
    </row>
    <row r="31" spans="1:15" x14ac:dyDescent="0.25">
      <c r="A31" s="43" t="s">
        <v>110</v>
      </c>
      <c r="B31" s="30"/>
      <c r="C31" s="30"/>
      <c r="D31" s="30"/>
      <c r="E31" s="39"/>
      <c r="F31" s="40"/>
      <c r="G31" s="41"/>
      <c r="H31" s="41"/>
      <c r="I31" s="39"/>
      <c r="J31" s="40"/>
      <c r="K31" s="39"/>
      <c r="L31" s="40"/>
      <c r="M31" s="39"/>
      <c r="N31" s="40"/>
      <c r="O31" s="42"/>
    </row>
    <row r="32" spans="1:15" x14ac:dyDescent="0.25">
      <c r="A32" s="43" t="s">
        <v>111</v>
      </c>
      <c r="B32" s="30"/>
      <c r="C32" s="30"/>
      <c r="D32" s="30"/>
      <c r="E32" s="39"/>
      <c r="F32" s="40"/>
      <c r="G32" s="41"/>
      <c r="H32" s="41"/>
      <c r="I32" s="39"/>
      <c r="J32" s="40"/>
      <c r="K32" s="39"/>
      <c r="L32" s="40"/>
      <c r="M32" s="39"/>
      <c r="N32" s="40"/>
      <c r="O32" s="42"/>
    </row>
    <row r="33" spans="1:15" x14ac:dyDescent="0.25">
      <c r="A33" s="38" t="s">
        <v>112</v>
      </c>
      <c r="B33" s="30"/>
      <c r="C33" s="30"/>
      <c r="D33" s="30"/>
      <c r="E33" s="39"/>
      <c r="F33" s="40"/>
      <c r="G33" s="41"/>
      <c r="H33" s="41"/>
      <c r="I33" s="39"/>
      <c r="J33" s="40"/>
      <c r="K33" s="39"/>
      <c r="L33" s="40"/>
      <c r="M33" s="39"/>
      <c r="N33" s="40"/>
      <c r="O33" s="42"/>
    </row>
    <row r="34" spans="1:15" x14ac:dyDescent="0.25">
      <c r="A34" s="38" t="s">
        <v>113</v>
      </c>
      <c r="B34" s="30"/>
      <c r="C34" s="30"/>
      <c r="D34" s="30"/>
      <c r="E34" s="39"/>
      <c r="F34" s="40"/>
      <c r="G34" s="41"/>
      <c r="H34" s="41"/>
      <c r="I34" s="39"/>
      <c r="J34" s="40"/>
      <c r="K34" s="39"/>
      <c r="L34" s="40"/>
      <c r="M34" s="39"/>
      <c r="N34" s="40"/>
      <c r="O34" s="42"/>
    </row>
    <row r="35" spans="1:15" x14ac:dyDescent="0.25">
      <c r="A35" s="43" t="s">
        <v>114</v>
      </c>
      <c r="B35" s="30"/>
      <c r="C35" s="30"/>
      <c r="D35" s="30"/>
      <c r="E35" s="39"/>
      <c r="F35" s="40"/>
      <c r="G35" s="41"/>
      <c r="H35" s="41"/>
      <c r="I35" s="39"/>
      <c r="J35" s="40"/>
      <c r="K35" s="39"/>
      <c r="L35" s="40"/>
      <c r="M35" s="39"/>
      <c r="N35" s="40"/>
      <c r="O35" s="42"/>
    </row>
    <row r="36" spans="1:15" x14ac:dyDescent="0.25">
      <c r="A36" s="38" t="s">
        <v>115</v>
      </c>
      <c r="B36" s="30"/>
      <c r="C36" s="30"/>
      <c r="D36" s="30"/>
      <c r="E36" s="39"/>
      <c r="F36" s="40"/>
      <c r="G36" s="41"/>
      <c r="H36" s="41"/>
      <c r="I36" s="39"/>
      <c r="J36" s="40"/>
      <c r="K36" s="39"/>
      <c r="L36" s="40"/>
      <c r="M36" s="39"/>
      <c r="N36" s="40"/>
      <c r="O36" s="42"/>
    </row>
    <row r="37" spans="1:15" x14ac:dyDescent="0.25">
      <c r="A37" s="38" t="s">
        <v>116</v>
      </c>
      <c r="B37" s="30"/>
      <c r="C37" s="30"/>
      <c r="D37" s="30"/>
      <c r="E37" s="39"/>
      <c r="F37" s="40"/>
      <c r="G37" s="41"/>
      <c r="H37" s="41"/>
      <c r="I37" s="39"/>
      <c r="J37" s="40"/>
      <c r="K37" s="39"/>
      <c r="L37" s="40"/>
      <c r="M37" s="39"/>
      <c r="N37" s="40"/>
      <c r="O37" s="42"/>
    </row>
    <row r="38" spans="1:15" x14ac:dyDescent="0.25">
      <c r="A38" s="38" t="s">
        <v>117</v>
      </c>
      <c r="B38" s="30"/>
      <c r="C38" s="30"/>
      <c r="D38" s="30"/>
      <c r="E38" s="39"/>
      <c r="F38" s="40"/>
      <c r="G38" s="41"/>
      <c r="H38" s="41"/>
      <c r="I38" s="39"/>
      <c r="J38" s="40"/>
      <c r="K38" s="39"/>
      <c r="L38" s="40"/>
      <c r="M38" s="39"/>
      <c r="N38" s="40"/>
      <c r="O38" s="42"/>
    </row>
    <row r="39" spans="1:15" x14ac:dyDescent="0.25">
      <c r="A39" s="38" t="s">
        <v>118</v>
      </c>
      <c r="B39" s="30"/>
      <c r="C39" s="30"/>
      <c r="D39" s="30"/>
      <c r="E39" s="39"/>
      <c r="F39" s="40"/>
      <c r="G39" s="41"/>
      <c r="H39" s="41"/>
      <c r="I39" s="39"/>
      <c r="J39" s="40"/>
      <c r="K39" s="39"/>
      <c r="L39" s="40"/>
      <c r="M39" s="39"/>
      <c r="N39" s="40"/>
      <c r="O39" s="42"/>
    </row>
    <row r="40" spans="1:15" x14ac:dyDescent="0.25">
      <c r="A40" s="38" t="s">
        <v>119</v>
      </c>
      <c r="B40" s="30"/>
      <c r="C40" s="30"/>
      <c r="D40" s="30"/>
      <c r="E40" s="39"/>
      <c r="F40" s="40"/>
      <c r="G40" s="41"/>
      <c r="H40" s="41"/>
      <c r="I40" s="39"/>
      <c r="J40" s="40"/>
      <c r="K40" s="39"/>
      <c r="L40" s="40"/>
      <c r="M40" s="39"/>
      <c r="N40" s="40"/>
      <c r="O40" s="42"/>
    </row>
    <row r="41" spans="1:15" x14ac:dyDescent="0.25">
      <c r="A41" s="43" t="s">
        <v>120</v>
      </c>
      <c r="B41" s="30"/>
      <c r="C41" s="30"/>
      <c r="D41" s="30"/>
      <c r="E41" s="39"/>
      <c r="F41" s="40"/>
      <c r="G41" s="41"/>
      <c r="H41" s="41"/>
      <c r="I41" s="39"/>
      <c r="J41" s="40"/>
      <c r="K41" s="39"/>
      <c r="L41" s="40"/>
      <c r="M41" s="39"/>
      <c r="N41" s="40"/>
      <c r="O41" s="42"/>
    </row>
    <row r="42" spans="1:15" x14ac:dyDescent="0.25">
      <c r="A42" s="43" t="s">
        <v>121</v>
      </c>
      <c r="B42" s="30"/>
      <c r="C42" s="30"/>
      <c r="D42" s="30"/>
      <c r="E42" s="39"/>
      <c r="F42" s="40"/>
      <c r="G42" s="41"/>
      <c r="H42" s="41"/>
      <c r="I42" s="39"/>
      <c r="J42" s="40"/>
      <c r="K42" s="39"/>
      <c r="L42" s="40"/>
      <c r="M42" s="39"/>
      <c r="N42" s="40"/>
      <c r="O42" s="42"/>
    </row>
    <row r="43" spans="1:15" x14ac:dyDescent="0.25">
      <c r="A43" s="43" t="s">
        <v>122</v>
      </c>
      <c r="B43" s="30"/>
      <c r="C43" s="30"/>
      <c r="D43" s="30"/>
      <c r="E43" s="39"/>
      <c r="F43" s="40"/>
      <c r="G43" s="41"/>
      <c r="H43" s="41"/>
      <c r="I43" s="39"/>
      <c r="J43" s="40"/>
      <c r="K43" s="39"/>
      <c r="L43" s="40"/>
      <c r="M43" s="39"/>
      <c r="N43" s="40"/>
      <c r="O43" s="42"/>
    </row>
    <row r="44" spans="1:15" x14ac:dyDescent="0.25">
      <c r="A44" s="43" t="s">
        <v>123</v>
      </c>
      <c r="B44" s="30"/>
      <c r="C44" s="30"/>
      <c r="D44" s="30"/>
      <c r="E44" s="39"/>
      <c r="F44" s="40"/>
      <c r="G44" s="41"/>
      <c r="H44" s="41"/>
      <c r="I44" s="39"/>
      <c r="J44" s="40"/>
      <c r="K44" s="39"/>
      <c r="L44" s="40"/>
      <c r="M44" s="39"/>
      <c r="N44" s="40"/>
      <c r="O44" s="42"/>
    </row>
    <row r="45" spans="1:15" x14ac:dyDescent="0.25">
      <c r="A45" s="43" t="s">
        <v>124</v>
      </c>
      <c r="B45" s="30"/>
      <c r="C45" s="30"/>
      <c r="D45" s="30"/>
      <c r="E45" s="39"/>
      <c r="F45" s="40"/>
      <c r="G45" s="41"/>
      <c r="H45" s="41"/>
      <c r="I45" s="39"/>
      <c r="J45" s="40"/>
      <c r="K45" s="39"/>
      <c r="L45" s="40"/>
      <c r="M45" s="39"/>
      <c r="N45" s="40"/>
      <c r="O45" s="42"/>
    </row>
    <row r="46" spans="1:15" x14ac:dyDescent="0.25">
      <c r="A46" s="43" t="s">
        <v>125</v>
      </c>
      <c r="B46" s="30"/>
      <c r="C46" s="30"/>
      <c r="D46" s="30"/>
      <c r="E46" s="39"/>
      <c r="F46" s="40"/>
      <c r="G46" s="41"/>
      <c r="H46" s="41"/>
      <c r="I46" s="39"/>
      <c r="J46" s="40"/>
      <c r="K46" s="39"/>
      <c r="L46" s="40"/>
      <c r="M46" s="39"/>
      <c r="N46" s="40"/>
      <c r="O46" s="42"/>
    </row>
    <row r="47" spans="1:15" x14ac:dyDescent="0.25">
      <c r="A47" s="43" t="s">
        <v>126</v>
      </c>
      <c r="B47" s="30"/>
      <c r="C47" s="30"/>
      <c r="D47" s="30"/>
      <c r="E47" s="39"/>
      <c r="F47" s="40"/>
      <c r="G47" s="41"/>
      <c r="H47" s="41"/>
      <c r="I47" s="39"/>
      <c r="J47" s="40"/>
      <c r="K47" s="39"/>
      <c r="L47" s="40"/>
      <c r="M47" s="39"/>
      <c r="N47" s="40"/>
      <c r="O47" s="42"/>
    </row>
    <row r="48" spans="1:15" x14ac:dyDescent="0.25">
      <c r="A48" s="43" t="s">
        <v>127</v>
      </c>
      <c r="B48" s="30"/>
      <c r="C48" s="30"/>
      <c r="D48" s="30"/>
      <c r="E48" s="39"/>
      <c r="F48" s="40"/>
      <c r="G48" s="41"/>
      <c r="H48" s="41"/>
      <c r="I48" s="39"/>
      <c r="J48" s="40"/>
      <c r="K48" s="39"/>
      <c r="L48" s="40"/>
      <c r="M48" s="39"/>
      <c r="N48" s="40"/>
      <c r="O48" s="42"/>
    </row>
    <row r="49" spans="1:15" x14ac:dyDescent="0.25">
      <c r="A49" s="43" t="s">
        <v>128</v>
      </c>
      <c r="B49" s="30"/>
      <c r="C49" s="30"/>
      <c r="D49" s="30"/>
      <c r="E49" s="39"/>
      <c r="F49" s="40"/>
      <c r="G49" s="41"/>
      <c r="H49" s="41"/>
      <c r="I49" s="39"/>
      <c r="J49" s="40"/>
      <c r="K49" s="39"/>
      <c r="L49" s="40"/>
      <c r="M49" s="39"/>
      <c r="N49" s="40"/>
      <c r="O49" s="42"/>
    </row>
    <row r="50" spans="1:15" x14ac:dyDescent="0.25">
      <c r="A50" s="43" t="s">
        <v>129</v>
      </c>
      <c r="B50" s="30"/>
      <c r="C50" s="30"/>
      <c r="D50" s="30"/>
      <c r="E50" s="39"/>
      <c r="F50" s="40"/>
      <c r="G50" s="41"/>
      <c r="H50" s="41"/>
      <c r="I50" s="39"/>
      <c r="J50" s="40"/>
      <c r="K50" s="39"/>
      <c r="L50" s="40"/>
      <c r="M50" s="39"/>
      <c r="N50" s="40"/>
      <c r="O50" s="42"/>
    </row>
    <row r="51" spans="1:15" x14ac:dyDescent="0.25">
      <c r="A51" s="43" t="s">
        <v>130</v>
      </c>
      <c r="B51" s="30"/>
      <c r="C51" s="30"/>
      <c r="D51" s="30"/>
      <c r="E51" s="39"/>
      <c r="F51" s="40"/>
      <c r="G51" s="41"/>
      <c r="H51" s="41"/>
      <c r="I51" s="39"/>
      <c r="J51" s="40"/>
      <c r="K51" s="39"/>
      <c r="L51" s="40"/>
      <c r="M51" s="39"/>
      <c r="N51" s="40"/>
      <c r="O51" s="42"/>
    </row>
    <row r="52" spans="1:15" x14ac:dyDescent="0.25">
      <c r="A52" s="43" t="s">
        <v>131</v>
      </c>
      <c r="B52" s="30"/>
      <c r="C52" s="30"/>
      <c r="D52" s="30"/>
      <c r="E52" s="39"/>
      <c r="F52" s="40"/>
      <c r="G52" s="41"/>
      <c r="H52" s="41"/>
      <c r="I52" s="39"/>
      <c r="J52" s="40"/>
      <c r="K52" s="39"/>
      <c r="L52" s="40"/>
      <c r="M52" s="39"/>
      <c r="N52" s="40"/>
      <c r="O52" s="42"/>
    </row>
    <row r="53" spans="1:15" x14ac:dyDescent="0.25">
      <c r="A53" s="43" t="s">
        <v>132</v>
      </c>
      <c r="B53" s="30"/>
      <c r="C53" s="30"/>
      <c r="D53" s="30"/>
      <c r="E53" s="39"/>
      <c r="F53" s="40"/>
      <c r="G53" s="41"/>
      <c r="H53" s="41"/>
      <c r="I53" s="39"/>
      <c r="J53" s="40"/>
      <c r="K53" s="39"/>
      <c r="L53" s="40"/>
      <c r="M53" s="39"/>
      <c r="N53" s="40"/>
      <c r="O53" s="42"/>
    </row>
    <row r="54" spans="1:15" x14ac:dyDescent="0.25">
      <c r="A54" s="43" t="s">
        <v>133</v>
      </c>
      <c r="B54" s="30"/>
      <c r="C54" s="30"/>
      <c r="D54" s="30"/>
      <c r="E54" s="39"/>
      <c r="F54" s="40"/>
      <c r="G54" s="41"/>
      <c r="H54" s="41"/>
      <c r="I54" s="39"/>
      <c r="J54" s="40"/>
      <c r="K54" s="39"/>
      <c r="L54" s="40"/>
      <c r="M54" s="39"/>
      <c r="N54" s="40"/>
      <c r="O54" s="42"/>
    </row>
    <row r="55" spans="1:15" x14ac:dyDescent="0.25">
      <c r="A55" s="43" t="s">
        <v>134</v>
      </c>
      <c r="B55" s="30"/>
      <c r="C55" s="30"/>
      <c r="D55" s="30"/>
      <c r="E55" s="39"/>
      <c r="F55" s="40"/>
      <c r="G55" s="41"/>
      <c r="H55" s="41"/>
      <c r="I55" s="39"/>
      <c r="J55" s="40"/>
      <c r="K55" s="39"/>
      <c r="L55" s="40"/>
      <c r="M55" s="39"/>
      <c r="N55" s="40"/>
      <c r="O55" s="42"/>
    </row>
    <row r="56" spans="1:15" x14ac:dyDescent="0.25">
      <c r="A56" s="43" t="s">
        <v>135</v>
      </c>
      <c r="B56" s="30"/>
      <c r="C56" s="30"/>
      <c r="D56" s="30"/>
      <c r="E56" s="39"/>
      <c r="F56" s="40"/>
      <c r="G56" s="41"/>
      <c r="H56" s="41"/>
      <c r="I56" s="39"/>
      <c r="J56" s="40"/>
      <c r="K56" s="39"/>
      <c r="L56" s="40"/>
      <c r="M56" s="39"/>
      <c r="N56" s="40"/>
      <c r="O56" s="42"/>
    </row>
    <row r="57" spans="1:15" x14ac:dyDescent="0.25">
      <c r="A57" s="43" t="s">
        <v>136</v>
      </c>
      <c r="B57" s="30"/>
      <c r="C57" s="30"/>
      <c r="D57" s="30"/>
      <c r="E57" s="39"/>
      <c r="F57" s="40"/>
      <c r="G57" s="41"/>
      <c r="H57" s="41"/>
      <c r="I57" s="39"/>
      <c r="J57" s="40"/>
      <c r="K57" s="39"/>
      <c r="L57" s="40"/>
      <c r="M57" s="39"/>
      <c r="N57" s="40"/>
      <c r="O57" s="42"/>
    </row>
    <row r="58" spans="1:15" x14ac:dyDescent="0.25">
      <c r="A58" s="43" t="s">
        <v>137</v>
      </c>
      <c r="B58" s="30"/>
      <c r="C58" s="30"/>
      <c r="D58" s="30"/>
      <c r="E58" s="39"/>
      <c r="F58" s="40"/>
      <c r="G58" s="41"/>
      <c r="H58" s="41"/>
      <c r="I58" s="39"/>
      <c r="J58" s="40"/>
      <c r="K58" s="39"/>
      <c r="L58" s="40"/>
      <c r="M58" s="39"/>
      <c r="N58" s="40"/>
      <c r="O58" s="42"/>
    </row>
    <row r="59" spans="1:15" x14ac:dyDescent="0.25">
      <c r="A59" s="43" t="s">
        <v>138</v>
      </c>
      <c r="B59" s="30"/>
      <c r="C59" s="30"/>
      <c r="D59" s="30"/>
      <c r="E59" s="39"/>
      <c r="F59" s="40"/>
      <c r="G59" s="41"/>
      <c r="H59" s="41"/>
      <c r="I59" s="39"/>
      <c r="J59" s="40"/>
      <c r="K59" s="39"/>
      <c r="L59" s="40"/>
      <c r="M59" s="39"/>
      <c r="N59" s="40"/>
      <c r="O59" s="42"/>
    </row>
    <row r="60" spans="1:15" x14ac:dyDescent="0.25">
      <c r="A60" s="43" t="s">
        <v>139</v>
      </c>
      <c r="B60" s="30"/>
      <c r="C60" s="30"/>
      <c r="D60" s="30"/>
      <c r="E60" s="39"/>
      <c r="F60" s="40"/>
      <c r="G60" s="41"/>
      <c r="H60" s="41"/>
      <c r="I60" s="39"/>
      <c r="J60" s="40"/>
      <c r="K60" s="39"/>
      <c r="L60" s="40"/>
      <c r="M60" s="39"/>
      <c r="N60" s="40"/>
      <c r="O60" s="42"/>
    </row>
    <row r="61" spans="1:15" x14ac:dyDescent="0.25">
      <c r="A61" s="43" t="s">
        <v>140</v>
      </c>
      <c r="B61" s="30"/>
      <c r="C61" s="30"/>
      <c r="D61" s="30"/>
      <c r="E61" s="39"/>
      <c r="F61" s="40"/>
      <c r="G61" s="41"/>
      <c r="H61" s="41"/>
      <c r="I61" s="39"/>
      <c r="J61" s="40"/>
      <c r="K61" s="39"/>
      <c r="L61" s="40"/>
      <c r="M61" s="39"/>
      <c r="N61" s="40"/>
      <c r="O61" s="42"/>
    </row>
    <row r="62" spans="1:15" x14ac:dyDescent="0.25">
      <c r="A62" s="43" t="s">
        <v>141</v>
      </c>
      <c r="B62" s="30"/>
      <c r="C62" s="30"/>
      <c r="D62" s="30"/>
      <c r="E62" s="39"/>
      <c r="F62" s="40"/>
      <c r="G62" s="41"/>
      <c r="H62" s="41"/>
      <c r="I62" s="39"/>
      <c r="J62" s="40"/>
      <c r="K62" s="39"/>
      <c r="L62" s="40"/>
      <c r="M62" s="39"/>
      <c r="N62" s="40"/>
      <c r="O62" s="42"/>
    </row>
    <row r="63" spans="1:15" x14ac:dyDescent="0.25">
      <c r="A63" s="43" t="s">
        <v>142</v>
      </c>
      <c r="B63" s="30"/>
      <c r="C63" s="30"/>
      <c r="D63" s="30"/>
      <c r="E63" s="39"/>
      <c r="F63" s="40"/>
      <c r="G63" s="41"/>
      <c r="H63" s="41"/>
      <c r="I63" s="39"/>
      <c r="J63" s="40"/>
      <c r="K63" s="39"/>
      <c r="L63" s="40"/>
      <c r="M63" s="39"/>
      <c r="N63" s="40"/>
      <c r="O63" s="42"/>
    </row>
    <row r="64" spans="1:15" x14ac:dyDescent="0.25">
      <c r="A64" s="43" t="s">
        <v>143</v>
      </c>
      <c r="B64" s="30"/>
      <c r="C64" s="30"/>
      <c r="D64" s="30"/>
      <c r="E64" s="39"/>
      <c r="F64" s="40"/>
      <c r="G64" s="41"/>
      <c r="H64" s="41"/>
      <c r="I64" s="39"/>
      <c r="J64" s="40"/>
      <c r="K64" s="39"/>
      <c r="L64" s="40"/>
      <c r="M64" s="39"/>
      <c r="N64" s="40"/>
      <c r="O64" s="42"/>
    </row>
    <row r="65" spans="1:15" x14ac:dyDescent="0.25">
      <c r="A65" s="43" t="s">
        <v>144</v>
      </c>
      <c r="B65" s="30"/>
      <c r="C65" s="30"/>
      <c r="D65" s="30"/>
      <c r="E65" s="39"/>
      <c r="F65" s="40"/>
      <c r="G65" s="41"/>
      <c r="H65" s="41"/>
      <c r="I65" s="39"/>
      <c r="J65" s="40"/>
      <c r="K65" s="39"/>
      <c r="L65" s="40"/>
      <c r="M65" s="39"/>
      <c r="N65" s="40"/>
      <c r="O65" s="42"/>
    </row>
    <row r="66" spans="1:15" x14ac:dyDescent="0.25">
      <c r="A66" s="43" t="s">
        <v>145</v>
      </c>
      <c r="B66" s="30"/>
      <c r="C66" s="30"/>
      <c r="D66" s="30"/>
      <c r="E66" s="39"/>
      <c r="F66" s="40"/>
      <c r="G66" s="41"/>
      <c r="H66" s="41"/>
      <c r="I66" s="39"/>
      <c r="J66" s="40"/>
      <c r="K66" s="39"/>
      <c r="L66" s="40"/>
      <c r="M66" s="39"/>
      <c r="N66" s="40"/>
      <c r="O66" s="42"/>
    </row>
    <row r="67" spans="1:15" x14ac:dyDescent="0.25">
      <c r="A67" s="43" t="s">
        <v>146</v>
      </c>
      <c r="B67" s="30"/>
      <c r="C67" s="30"/>
      <c r="D67" s="30"/>
      <c r="E67" s="39"/>
      <c r="F67" s="40"/>
      <c r="G67" s="41"/>
      <c r="H67" s="41"/>
      <c r="I67" s="39"/>
      <c r="J67" s="40"/>
      <c r="K67" s="39"/>
      <c r="L67" s="40"/>
      <c r="M67" s="39"/>
      <c r="N67" s="40"/>
      <c r="O67" s="42"/>
    </row>
    <row r="68" spans="1:15" x14ac:dyDescent="0.25">
      <c r="A68" s="43" t="s">
        <v>147</v>
      </c>
      <c r="B68" s="30"/>
      <c r="C68" s="30"/>
      <c r="D68" s="30"/>
      <c r="E68" s="39"/>
      <c r="F68" s="40"/>
      <c r="G68" s="41"/>
      <c r="H68" s="41"/>
      <c r="I68" s="39"/>
      <c r="J68" s="40"/>
      <c r="K68" s="39"/>
      <c r="L68" s="40"/>
      <c r="M68" s="39"/>
      <c r="N68" s="40"/>
      <c r="O68" s="42"/>
    </row>
    <row r="69" spans="1:15" x14ac:dyDescent="0.25">
      <c r="A69" s="43" t="s">
        <v>148</v>
      </c>
      <c r="B69" s="30"/>
      <c r="C69" s="30"/>
      <c r="D69" s="30"/>
      <c r="E69" s="39"/>
      <c r="F69" s="40"/>
      <c r="G69" s="41"/>
      <c r="H69" s="41"/>
      <c r="I69" s="39"/>
      <c r="J69" s="40"/>
      <c r="K69" s="39"/>
      <c r="L69" s="40"/>
      <c r="M69" s="39"/>
      <c r="N69" s="40"/>
      <c r="O69" s="42"/>
    </row>
    <row r="70" spans="1:15" x14ac:dyDescent="0.25">
      <c r="A70" s="43" t="s">
        <v>149</v>
      </c>
      <c r="B70" s="30"/>
      <c r="C70" s="30"/>
      <c r="D70" s="30"/>
      <c r="E70" s="39"/>
      <c r="F70" s="40"/>
      <c r="G70" s="41"/>
      <c r="H70" s="41"/>
      <c r="I70" s="39"/>
      <c r="J70" s="40"/>
      <c r="K70" s="39"/>
      <c r="L70" s="40"/>
      <c r="M70" s="39"/>
      <c r="N70" s="40"/>
      <c r="O70" s="42"/>
    </row>
    <row r="71" spans="1:15" x14ac:dyDescent="0.25">
      <c r="A71" s="43" t="s">
        <v>150</v>
      </c>
      <c r="B71" s="30"/>
      <c r="C71" s="30"/>
      <c r="D71" s="30"/>
      <c r="E71" s="39"/>
      <c r="F71" s="40"/>
      <c r="G71" s="41"/>
      <c r="H71" s="41"/>
      <c r="I71" s="39"/>
      <c r="J71" s="40"/>
      <c r="K71" s="39"/>
      <c r="L71" s="40"/>
      <c r="M71" s="39"/>
      <c r="N71" s="40"/>
      <c r="O71" s="42"/>
    </row>
    <row r="72" spans="1:15" x14ac:dyDescent="0.25">
      <c r="A72" s="43" t="s">
        <v>151</v>
      </c>
      <c r="B72" s="30"/>
      <c r="C72" s="30"/>
      <c r="D72" s="30"/>
      <c r="E72" s="39"/>
      <c r="F72" s="40"/>
      <c r="G72" s="41"/>
      <c r="H72" s="41"/>
      <c r="I72" s="39"/>
      <c r="J72" s="40"/>
      <c r="K72" s="39"/>
      <c r="L72" s="40"/>
      <c r="M72" s="39"/>
      <c r="N72" s="40"/>
      <c r="O72" s="42"/>
    </row>
    <row r="73" spans="1:15" x14ac:dyDescent="0.25">
      <c r="A73" s="43" t="s">
        <v>152</v>
      </c>
      <c r="B73" s="30"/>
      <c r="C73" s="30"/>
      <c r="D73" s="30"/>
      <c r="E73" s="39"/>
      <c r="F73" s="40"/>
      <c r="G73" s="41"/>
      <c r="H73" s="41"/>
      <c r="I73" s="39"/>
      <c r="J73" s="40"/>
      <c r="K73" s="39"/>
      <c r="L73" s="40"/>
      <c r="M73" s="39"/>
      <c r="N73" s="40"/>
      <c r="O73" s="42"/>
    </row>
    <row r="74" spans="1:15" x14ac:dyDescent="0.25">
      <c r="A74" s="43" t="s">
        <v>153</v>
      </c>
      <c r="B74" s="30"/>
      <c r="C74" s="30"/>
      <c r="D74" s="30"/>
      <c r="E74" s="39"/>
      <c r="F74" s="40"/>
      <c r="G74" s="41"/>
      <c r="H74" s="41"/>
      <c r="I74" s="39"/>
      <c r="J74" s="40"/>
      <c r="K74" s="39"/>
      <c r="L74" s="40"/>
      <c r="M74" s="39"/>
      <c r="N74" s="40"/>
      <c r="O74" s="42"/>
    </row>
    <row r="75" spans="1:15" x14ac:dyDescent="0.25">
      <c r="A75" s="43" t="s">
        <v>154</v>
      </c>
      <c r="B75" s="30"/>
      <c r="C75" s="30"/>
      <c r="D75" s="30"/>
      <c r="E75" s="39"/>
      <c r="F75" s="40"/>
      <c r="G75" s="41"/>
      <c r="H75" s="41"/>
      <c r="I75" s="39"/>
      <c r="J75" s="40"/>
      <c r="K75" s="39"/>
      <c r="L75" s="40"/>
      <c r="M75" s="39"/>
      <c r="N75" s="40"/>
      <c r="O75" s="42"/>
    </row>
    <row r="76" spans="1:15" x14ac:dyDescent="0.25">
      <c r="A76" s="43" t="s">
        <v>155</v>
      </c>
      <c r="B76" s="30"/>
      <c r="C76" s="30"/>
      <c r="D76" s="30"/>
      <c r="E76" s="39"/>
      <c r="F76" s="40"/>
      <c r="G76" s="41"/>
      <c r="H76" s="41"/>
      <c r="I76" s="39"/>
      <c r="J76" s="40"/>
      <c r="K76" s="39"/>
      <c r="L76" s="40"/>
      <c r="M76" s="39"/>
      <c r="N76" s="40"/>
      <c r="O76" s="42"/>
    </row>
    <row r="77" spans="1:15" x14ac:dyDescent="0.25">
      <c r="A77" s="43" t="s">
        <v>156</v>
      </c>
      <c r="B77" s="30"/>
      <c r="C77" s="30"/>
      <c r="D77" s="30"/>
      <c r="E77" s="39"/>
      <c r="F77" s="40"/>
      <c r="G77" s="41"/>
      <c r="H77" s="41"/>
      <c r="I77" s="39"/>
      <c r="J77" s="40"/>
      <c r="K77" s="39"/>
      <c r="L77" s="40"/>
      <c r="M77" s="39"/>
      <c r="N77" s="40"/>
      <c r="O77" s="42"/>
    </row>
    <row r="78" spans="1:15" x14ac:dyDescent="0.25">
      <c r="A78" s="43" t="s">
        <v>157</v>
      </c>
      <c r="B78" s="30"/>
      <c r="C78" s="30"/>
      <c r="D78" s="30"/>
      <c r="E78" s="39"/>
      <c r="F78" s="40"/>
      <c r="G78" s="41"/>
      <c r="H78" s="41"/>
      <c r="I78" s="39"/>
      <c r="J78" s="40"/>
      <c r="K78" s="39"/>
      <c r="L78" s="40"/>
      <c r="M78" s="39"/>
      <c r="N78" s="40"/>
      <c r="O78" s="42"/>
    </row>
    <row r="79" spans="1:15" x14ac:dyDescent="0.25">
      <c r="A79" s="43" t="s">
        <v>158</v>
      </c>
      <c r="B79" s="30"/>
      <c r="C79" s="30"/>
      <c r="D79" s="30"/>
      <c r="E79" s="39"/>
      <c r="F79" s="40"/>
      <c r="G79" s="41"/>
      <c r="H79" s="41"/>
      <c r="I79" s="39"/>
      <c r="J79" s="40"/>
      <c r="K79" s="39"/>
      <c r="L79" s="40"/>
      <c r="M79" s="39"/>
      <c r="N79" s="40"/>
      <c r="O79" s="42"/>
    </row>
    <row r="80" spans="1:15" ht="15.75" thickBot="1" x14ac:dyDescent="0.3">
      <c r="A80" s="44" t="s">
        <v>159</v>
      </c>
      <c r="B80" s="45"/>
      <c r="C80" s="45"/>
      <c r="D80" s="45"/>
      <c r="E80" s="46"/>
      <c r="F80" s="47"/>
      <c r="G80" s="48"/>
      <c r="H80" s="48"/>
      <c r="I80" s="46"/>
      <c r="J80" s="47"/>
      <c r="K80" s="46"/>
      <c r="L80" s="47"/>
      <c r="M80" s="46"/>
      <c r="N80" s="47"/>
      <c r="O80" s="49"/>
    </row>
    <row r="81" spans="1:15" ht="15.75" thickBot="1" x14ac:dyDescent="0.3">
      <c r="A81" s="50" t="s">
        <v>160</v>
      </c>
      <c r="B81" s="51"/>
      <c r="C81" s="51"/>
      <c r="D81" s="51"/>
      <c r="E81" s="152">
        <f>SUM(E2:E80)</f>
        <v>0</v>
      </c>
      <c r="F81" s="153"/>
      <c r="G81" s="52">
        <f>SUM(G2:G80)</f>
        <v>0</v>
      </c>
      <c r="H81" s="53"/>
      <c r="I81" s="54">
        <f>SUM(I2:I80)</f>
        <v>0</v>
      </c>
      <c r="J81" s="55"/>
      <c r="K81" s="56">
        <f>SUM(K2:K80)</f>
        <v>0</v>
      </c>
      <c r="L81" s="57"/>
      <c r="M81" s="56">
        <f>SUM(M2:M80)</f>
        <v>0</v>
      </c>
      <c r="N81" s="57"/>
      <c r="O81" s="58">
        <f>SUM(O2:O80)</f>
        <v>0</v>
      </c>
    </row>
  </sheetData>
  <mergeCells count="1">
    <mergeCell ref="E81:F8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FY2018</vt:lpstr>
      <vt:lpstr>School by School Allocation</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Helps</dc:creator>
  <cp:lastModifiedBy>Underwood, Kellye (OSSE)</cp:lastModifiedBy>
  <dcterms:created xsi:type="dcterms:W3CDTF">2018-04-26T14:17:21Z</dcterms:created>
  <dcterms:modified xsi:type="dcterms:W3CDTF">2018-04-30T15:36:47Z</dcterms:modified>
</cp:coreProperties>
</file>