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hidePivotFieldList="1"/>
  <mc:AlternateContent xmlns:mc="http://schemas.openxmlformats.org/markup-compatibility/2006">
    <mc:Choice Requires="x15">
      <x15ac:absPath xmlns:x15ac="http://schemas.microsoft.com/office/spreadsheetml/2010/11/ac" url="https://dcgovict-my.sharepoint.com/personal/justin_tooley_dc_gov/Documents/Desktop/"/>
    </mc:Choice>
  </mc:AlternateContent>
  <xr:revisionPtr revIDLastSave="0" documentId="8_{C0E81C47-89EB-4CF5-B49A-7013E53D1063}" xr6:coauthVersionLast="45" xr6:coauthVersionMax="45" xr10:uidLastSave="{00000000-0000-0000-0000-000000000000}"/>
  <bookViews>
    <workbookView xWindow="-110" yWindow="-110" windowWidth="19420" windowHeight="10420" activeTab="1" xr2:uid="{00000000-000D-0000-FFFF-FFFF00000000}"/>
  </bookViews>
  <sheets>
    <sheet name="Data_Notes" sheetId="3" r:id="rId1"/>
    <sheet name="First Annual Report" sheetId="2" r:id="rId2"/>
  </sheets>
  <definedNames>
    <definedName name="_xlnm.Print_Area" localSheetId="1">'First Annual Report'!$A$1:$J$51</definedName>
    <definedName name="_xlnm.Print_Titles" localSheetId="1">'First Annual Report'!$6:$7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2" l="1"/>
  <c r="E50" i="2"/>
  <c r="F50" i="2"/>
  <c r="G50" i="2"/>
  <c r="H50" i="2"/>
  <c r="I50" i="2"/>
  <c r="C50" i="2"/>
</calcChain>
</file>

<file path=xl/sharedStrings.xml><?xml version="1.0" encoding="utf-8"?>
<sst xmlns="http://schemas.openxmlformats.org/spreadsheetml/2006/main" count="64" uniqueCount="64">
  <si>
    <t>The Coronavirus Aid, Relief, and Economic Security (CARES) Act</t>
  </si>
  <si>
    <t>Elementary and Secondary School Emergency Relief (ESSER) Fund</t>
  </si>
  <si>
    <t xml:space="preserve">LEA Name: </t>
  </si>
  <si>
    <t xml:space="preserve">Purchasing Educational Technology </t>
  </si>
  <si>
    <t>Unique Needs of Special Populations</t>
  </si>
  <si>
    <t>Providing Mental Health Services and Supports</t>
  </si>
  <si>
    <t>Sanitization and Minimizing the Spread of Infectious Diseases</t>
  </si>
  <si>
    <t>Summer Learning and Supplemental Afterschool Programs</t>
  </si>
  <si>
    <t>Other</t>
  </si>
  <si>
    <t xml:space="preserve">Achievement Preparatory Academy PCS </t>
  </si>
  <si>
    <t xml:space="preserve">Capital City PCS </t>
  </si>
  <si>
    <t xml:space="preserve">Capital Village Schools </t>
  </si>
  <si>
    <t xml:space="preserve">Cedar Tree Academy Public Charter School </t>
  </si>
  <si>
    <t xml:space="preserve">Center City PCS </t>
  </si>
  <si>
    <t xml:space="preserve">D.C. Bilingual PCS </t>
  </si>
  <si>
    <t xml:space="preserve">D.C. Preparatory Academy PCS </t>
  </si>
  <si>
    <t xml:space="preserve">DC Scholars PCS </t>
  </si>
  <si>
    <t xml:space="preserve">Digital Pioneers Academy </t>
  </si>
  <si>
    <t xml:space="preserve">District of Columbia International School </t>
  </si>
  <si>
    <t xml:space="preserve">District of Columbia Public Schools </t>
  </si>
  <si>
    <t xml:space="preserve">E.L. Haynes PCS </t>
  </si>
  <si>
    <t xml:space="preserve">Eagle Academy PCS </t>
  </si>
  <si>
    <t xml:space="preserve">Early Childhood Academy PCS </t>
  </si>
  <si>
    <t xml:space="preserve">Elsie Whitlow Stokes Community Freedom PCS </t>
  </si>
  <si>
    <t xml:space="preserve">Girls Global Academy Public Charter School </t>
  </si>
  <si>
    <t xml:space="preserve">Harmony DC PCS </t>
  </si>
  <si>
    <t xml:space="preserve">Hope Community Academy PCS </t>
  </si>
  <si>
    <t xml:space="preserve">Howard University Middle School of Math and Science </t>
  </si>
  <si>
    <t xml:space="preserve">I Dream Public Charter School </t>
  </si>
  <si>
    <t xml:space="preserve">IDEA PCS </t>
  </si>
  <si>
    <t xml:space="preserve">Ingenuity Prep PCS </t>
  </si>
  <si>
    <t xml:space="preserve">KIPP DC PCS </t>
  </si>
  <si>
    <t xml:space="preserve">Mary McLeod Bethune PCS </t>
  </si>
  <si>
    <t xml:space="preserve">Maya Angelou PCS </t>
  </si>
  <si>
    <t xml:space="preserve">Meridian PCS </t>
  </si>
  <si>
    <t xml:space="preserve">Monument Academy Public Charter School </t>
  </si>
  <si>
    <t xml:space="preserve">National Collegiate Preparatory PCS </t>
  </si>
  <si>
    <t xml:space="preserve">Paul PCS </t>
  </si>
  <si>
    <t xml:space="preserve">Richard Wright PCS for Journalism and Media Arts </t>
  </si>
  <si>
    <t xml:space="preserve">Rocketship Education DC Public Charter School Inc </t>
  </si>
  <si>
    <t xml:space="preserve">School for Educational Evolution and Development </t>
  </si>
  <si>
    <t xml:space="preserve">Shining Stars Montessori PCS </t>
  </si>
  <si>
    <t xml:space="preserve">Social Justice Public Charter School, Inc. </t>
  </si>
  <si>
    <t xml:space="preserve">St. Coletta Special Education PCS </t>
  </si>
  <si>
    <t xml:space="preserve">Statesmen College Preparatory Academy for Boys PCS </t>
  </si>
  <si>
    <t xml:space="preserve">The Children's Guild Public Charter School DC Campus </t>
  </si>
  <si>
    <t xml:space="preserve">The Sojourner Truth Public Charter School </t>
  </si>
  <si>
    <t xml:space="preserve">Thurgood Marshall Academy PCS </t>
  </si>
  <si>
    <t xml:space="preserve">Two Rivers PCS </t>
  </si>
  <si>
    <t xml:space="preserve">Washington Global Public Charter School </t>
  </si>
  <si>
    <t xml:space="preserve">Washington Leadership Academy </t>
  </si>
  <si>
    <t>Expenditures by Use of Fund Category - Annual Reporting</t>
  </si>
  <si>
    <t>Total CARES-ESSER LEA Expenditures</t>
  </si>
  <si>
    <t>Total CARES-ESSER LEA Annual Report Expenditures</t>
  </si>
  <si>
    <t>Data Notes</t>
  </si>
  <si>
    <t>Data Source</t>
  </si>
  <si>
    <t>Table of Contents</t>
  </si>
  <si>
    <t>Title</t>
  </si>
  <si>
    <t>Office of the State Superintendent of Education</t>
  </si>
  <si>
    <t>First Annual Report Expenditures by Category: March 13, 2020 - Sept. 30, 2020</t>
  </si>
  <si>
    <t>Tab 1: First Annual Report</t>
  </si>
  <si>
    <t>This Oversight Hearing question utilizes expenditure data from OSSE's Enterprise Grant Management System (EGMS) and LEA CARES-ESSER First Annual Report submitted to OSSE on Jan. 19. 2021. OSSE submitted this data to the US Department of Education on Feb. 1, 2021.</t>
  </si>
  <si>
    <t>Oversight 2020 - CARES-ESSER First Annual Report (LEA Expenditures by Category)</t>
  </si>
  <si>
    <t xml:space="preserve">This represents expenses that LEAs incurred between March 13, 2020 and Sept. 30, 2020. It does not include expenses that were incurred after Sept. 30 or incurred by an LEA but not yet submitted to OSSE.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</si>
</sst>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rgb="FF000000"/>
      <name val="Calibri"/>
      <family val="2"/>
      <scheme val="minor"/>
    </font>
    <font>
      <sz val="11"/>
      <color theme="1"/>
      <name val="Calibri"/>
      <family val="2"/>
      <scheme val="minor"/>
    </font>
    <font>
      <sz val="11"/>
      <name val="Calibri"/>
      <family val="2"/>
    </font>
    <font>
      <b/>
      <sz val="16"/>
      <color theme="0"/>
      <name val="Calibri"/>
      <family val="2"/>
      <scheme val="minor"/>
    </font>
    <font>
      <b/>
      <sz val="10"/>
      <color theme="0"/>
      <name val="Calibri"/>
      <family val="2"/>
    </font>
    <font>
      <sz val="10"/>
      <color rgb="FF000000"/>
      <name val="Calibri"/>
      <family val="2"/>
      <scheme val="minor"/>
    </font>
    <font>
      <b/>
      <sz val="10"/>
      <color theme="1"/>
      <name val="Calibri"/>
      <family val="2"/>
      <scheme val="minor"/>
    </font>
    <font>
      <b/>
      <sz val="10"/>
      <color theme="0"/>
      <name val="Calibri"/>
      <family val="2"/>
      <scheme val="minor"/>
    </font>
    <font>
      <b/>
      <sz val="10"/>
      <color rgb="FF00000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b/>
      <sz val="18"/>
      <color rgb="FFFFFFFF"/>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1F497D"/>
        <bgColor indexed="64"/>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37">
    <xf numFmtId="0" fontId="0" fillId="0" borderId="0" xfId="0"/>
    <xf numFmtId="0" fontId="2" fillId="0" borderId="0" xfId="0" applyFont="1" applyFill="1" applyBorder="1" applyAlignment="1">
      <alignment wrapText="1"/>
    </xf>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center" vertical="center" wrapText="1"/>
    </xf>
    <xf numFmtId="44" fontId="5" fillId="0" borderId="2" xfId="0" applyNumberFormat="1" applyFont="1" applyBorder="1"/>
    <xf numFmtId="0" fontId="8" fillId="3" borderId="3" xfId="0" applyFont="1" applyFill="1" applyBorder="1"/>
    <xf numFmtId="0" fontId="8" fillId="3" borderId="4" xfId="0" applyFont="1" applyFill="1" applyBorder="1"/>
    <xf numFmtId="0" fontId="8" fillId="3" borderId="5" xfId="0" applyFont="1" applyFill="1" applyBorder="1"/>
    <xf numFmtId="0" fontId="7" fillId="2" borderId="2" xfId="0" applyFont="1" applyFill="1" applyBorder="1" applyAlignment="1">
      <alignment horizontal="center" vertical="center" wrapText="1"/>
    </xf>
    <xf numFmtId="44" fontId="7" fillId="2" borderId="2" xfId="0" applyNumberFormat="1" applyFont="1" applyFill="1" applyBorder="1" applyAlignment="1">
      <alignment horizontal="center" vertical="center" wrapText="1"/>
    </xf>
    <xf numFmtId="44" fontId="8" fillId="0" borderId="2" xfId="0" applyNumberFormat="1" applyFont="1" applyBorder="1"/>
    <xf numFmtId="0" fontId="6" fillId="4" borderId="2" xfId="0" applyFont="1" applyFill="1" applyBorder="1" applyAlignment="1">
      <alignment wrapText="1"/>
    </xf>
    <xf numFmtId="44" fontId="8" fillId="5" borderId="2" xfId="0" applyNumberFormat="1" applyFont="1" applyFill="1" applyBorder="1" applyAlignment="1">
      <alignment horizontal="center" vertical="center" wrapText="1"/>
    </xf>
    <xf numFmtId="44" fontId="6" fillId="4" borderId="2" xfId="0" applyNumberFormat="1" applyFont="1" applyFill="1" applyBorder="1"/>
    <xf numFmtId="0" fontId="2" fillId="0" borderId="0" xfId="1"/>
    <xf numFmtId="0" fontId="11" fillId="0" borderId="13" xfId="1" applyFont="1" applyBorder="1" applyAlignment="1">
      <alignment horizontal="left" vertical="center" wrapText="1"/>
    </xf>
    <xf numFmtId="0" fontId="2" fillId="0" borderId="12" xfId="1" applyBorder="1" applyAlignment="1">
      <alignment horizontal="left" wrapText="1"/>
    </xf>
    <xf numFmtId="0" fontId="2" fillId="0" borderId="0" xfId="1" applyBorder="1" applyAlignment="1">
      <alignment horizontal="left" wrapText="1"/>
    </xf>
    <xf numFmtId="0" fontId="10" fillId="0" borderId="16" xfId="1" applyFont="1" applyBorder="1" applyAlignment="1">
      <alignment wrapText="1"/>
    </xf>
    <xf numFmtId="0" fontId="11" fillId="0" borderId="11" xfId="1" applyFont="1" applyBorder="1" applyAlignment="1">
      <alignment horizontal="left" vertical="center" wrapText="1"/>
    </xf>
    <xf numFmtId="0" fontId="12" fillId="6" borderId="17" xfId="3" applyFont="1" applyFill="1" applyBorder="1" applyAlignment="1">
      <alignment horizontal="center" vertical="center"/>
    </xf>
    <xf numFmtId="0" fontId="12" fillId="6" borderId="18" xfId="3" applyFont="1" applyFill="1" applyBorder="1" applyAlignment="1">
      <alignment horizontal="center" vertical="center"/>
    </xf>
    <xf numFmtId="0" fontId="12" fillId="6" borderId="19" xfId="3" applyFont="1" applyFill="1" applyBorder="1" applyAlignment="1">
      <alignment horizontal="center" vertical="center"/>
    </xf>
    <xf numFmtId="0" fontId="2" fillId="0" borderId="15" xfId="1" applyBorder="1" applyAlignment="1">
      <alignment horizontal="left" wrapText="1"/>
    </xf>
    <xf numFmtId="0" fontId="2" fillId="0" borderId="14" xfId="1" applyBorder="1" applyAlignment="1">
      <alignment horizontal="left" wrapText="1"/>
    </xf>
    <xf numFmtId="0" fontId="0" fillId="0" borderId="0" xfId="3" applyFont="1" applyBorder="1" applyAlignment="1">
      <alignment horizontal="left" vertical="center" wrapText="1"/>
    </xf>
    <xf numFmtId="0" fontId="9" fillId="0" borderId="12" xfId="3" applyFont="1" applyBorder="1" applyAlignment="1">
      <alignment horizontal="left" vertical="center" wrapText="1"/>
    </xf>
    <xf numFmtId="0" fontId="2" fillId="0" borderId="10" xfId="2" applyBorder="1" applyAlignment="1">
      <alignment horizontal="left" vertical="center" wrapText="1"/>
    </xf>
    <xf numFmtId="0" fontId="2" fillId="0" borderId="9" xfId="2" applyBorder="1" applyAlignment="1">
      <alignment horizontal="left" vertical="center" wrapText="1"/>
    </xf>
    <xf numFmtId="0" fontId="3" fillId="6" borderId="5" xfId="0" applyFont="1" applyFill="1" applyBorder="1" applyAlignment="1">
      <alignment horizontal="left" indent="1"/>
    </xf>
    <xf numFmtId="0" fontId="3" fillId="6" borderId="6" xfId="0" applyFont="1" applyFill="1" applyBorder="1" applyAlignment="1">
      <alignment horizontal="left" indent="1"/>
    </xf>
    <xf numFmtId="0" fontId="3" fillId="6" borderId="7" xfId="0" applyFont="1" applyFill="1" applyBorder="1" applyAlignment="1">
      <alignment horizontal="left" indent="1"/>
    </xf>
    <xf numFmtId="0" fontId="3" fillId="6" borderId="1" xfId="0" applyFont="1" applyFill="1" applyBorder="1" applyAlignment="1">
      <alignment horizontal="left" vertical="top" indent="1"/>
    </xf>
    <xf numFmtId="0" fontId="3" fillId="6" borderId="0" xfId="0" applyFont="1" applyFill="1" applyBorder="1" applyAlignment="1">
      <alignment horizontal="left" vertical="top" indent="1"/>
    </xf>
    <xf numFmtId="0" fontId="3" fillId="6" borderId="8" xfId="0" applyFont="1" applyFill="1" applyBorder="1" applyAlignment="1">
      <alignment horizontal="left" vertical="top" indent="1"/>
    </xf>
    <xf numFmtId="0" fontId="4" fillId="2" borderId="2" xfId="0"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69850</xdr:rowOff>
    </xdr:from>
    <xdr:to>
      <xdr:col>0</xdr:col>
      <xdr:colOff>1047750</xdr:colOff>
      <xdr:row>0</xdr:row>
      <xdr:rowOff>1142140</xdr:rowOff>
    </xdr:to>
    <xdr:pic>
      <xdr:nvPicPr>
        <xdr:cNvPr id="3" name="image" descr="https://osse.in.dc.gov/sites/default/files/dc/sites/OSSE/page_content/images/OSSE%20Logo%20Dimensional%20w%20Clipping%20Path%20CMYK.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9850"/>
          <a:ext cx="990600" cy="1072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101600</xdr:colOff>
      <xdr:row>0</xdr:row>
      <xdr:rowOff>12700</xdr:rowOff>
    </xdr:from>
    <xdr:to>
      <xdr:col>8</xdr:col>
      <xdr:colOff>920726</xdr:colOff>
      <xdr:row>4</xdr:row>
      <xdr:rowOff>61175</xdr:rowOff>
    </xdr:to>
    <xdr:pic>
      <xdr:nvPicPr>
        <xdr:cNvPr id="4" name="image" descr="https://osse.in.dc.gov/sites/default/files/dc/sites/OSSE/page_content/images/OSSE%20Logo%20Dimensional%20w%20Clipping%20Path%20CMYK.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850" y="12700"/>
          <a:ext cx="819126" cy="88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B5" sqref="B5:C5"/>
    </sheetView>
  </sheetViews>
  <sheetFormatPr defaultColWidth="9.1796875" defaultRowHeight="14.5" x14ac:dyDescent="0.35"/>
  <cols>
    <col min="1" max="1" width="16.81640625" style="15" customWidth="1"/>
    <col min="2" max="2" width="86.1796875" style="15" customWidth="1"/>
    <col min="3" max="16384" width="9.1796875" style="15"/>
  </cols>
  <sheetData>
    <row r="1" spans="1:3" ht="91.5" customHeight="1" thickBot="1" x14ac:dyDescent="0.4">
      <c r="A1" s="21" t="s">
        <v>58</v>
      </c>
      <c r="B1" s="22"/>
      <c r="C1" s="23"/>
    </row>
    <row r="2" spans="1:3" x14ac:dyDescent="0.35">
      <c r="A2" s="19" t="s">
        <v>57</v>
      </c>
      <c r="B2" s="24" t="s">
        <v>62</v>
      </c>
      <c r="C2" s="25"/>
    </row>
    <row r="3" spans="1:3" x14ac:dyDescent="0.35">
      <c r="A3" s="16" t="s">
        <v>56</v>
      </c>
      <c r="B3" s="18" t="s">
        <v>60</v>
      </c>
      <c r="C3" s="17"/>
    </row>
    <row r="4" spans="1:3" ht="43.5" customHeight="1" x14ac:dyDescent="0.35">
      <c r="A4" s="16" t="s">
        <v>55</v>
      </c>
      <c r="B4" s="26" t="s">
        <v>61</v>
      </c>
      <c r="C4" s="27"/>
    </row>
    <row r="5" spans="1:3" ht="29" customHeight="1" thickBot="1" x14ac:dyDescent="0.4">
      <c r="A5" s="20" t="s">
        <v>54</v>
      </c>
      <c r="B5" s="28" t="s">
        <v>63</v>
      </c>
      <c r="C5" s="29"/>
    </row>
  </sheetData>
  <mergeCells count="4">
    <mergeCell ref="A1:C1"/>
    <mergeCell ref="B2:C2"/>
    <mergeCell ref="B4:C4"/>
    <mergeCell ref="B5: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1"/>
  <sheetViews>
    <sheetView tabSelected="1" topLeftCell="B1" workbookViewId="0">
      <selection activeCell="B14" sqref="B14"/>
    </sheetView>
  </sheetViews>
  <sheetFormatPr defaultRowHeight="14.5" x14ac:dyDescent="0.35"/>
  <cols>
    <col min="1" max="1" width="0.6328125" customWidth="1"/>
    <col min="2" max="2" width="43.36328125" customWidth="1"/>
    <col min="3" max="3" width="12.36328125" bestFit="1" customWidth="1"/>
    <col min="4" max="4" width="15.81640625" bestFit="1" customWidth="1"/>
    <col min="5" max="5" width="20.08984375" bestFit="1" customWidth="1"/>
    <col min="6" max="6" width="20.08984375" customWidth="1"/>
    <col min="7" max="7" width="18" bestFit="1" customWidth="1"/>
    <col min="8" max="8" width="12.36328125" bestFit="1" customWidth="1"/>
    <col min="9" max="9" width="13.90625" customWidth="1"/>
    <col min="10" max="10" width="1.08984375" customWidth="1"/>
  </cols>
  <sheetData>
    <row r="1" spans="1:9" ht="3" customHeight="1" x14ac:dyDescent="0.35">
      <c r="A1" s="2"/>
      <c r="B1" s="1"/>
      <c r="C1" s="2"/>
      <c r="D1" s="3"/>
      <c r="E1" s="1"/>
      <c r="F1" s="1"/>
      <c r="G1" s="2"/>
      <c r="H1" s="2"/>
      <c r="I1" s="2"/>
    </row>
    <row r="2" spans="1:9" ht="21" x14ac:dyDescent="0.5">
      <c r="A2" s="2"/>
      <c r="B2" s="30" t="s">
        <v>0</v>
      </c>
      <c r="C2" s="31"/>
      <c r="D2" s="31"/>
      <c r="E2" s="31"/>
      <c r="F2" s="31"/>
      <c r="G2" s="31"/>
      <c r="H2" s="31"/>
      <c r="I2" s="32"/>
    </row>
    <row r="3" spans="1:9" ht="21" x14ac:dyDescent="0.35">
      <c r="A3" s="2"/>
      <c r="B3" s="33" t="s">
        <v>1</v>
      </c>
      <c r="C3" s="34"/>
      <c r="D3" s="34"/>
      <c r="E3" s="34"/>
      <c r="F3" s="34"/>
      <c r="G3" s="34"/>
      <c r="H3" s="34"/>
      <c r="I3" s="35"/>
    </row>
    <row r="4" spans="1:9" ht="21" x14ac:dyDescent="0.35">
      <c r="A4" s="2"/>
      <c r="B4" s="33" t="s">
        <v>59</v>
      </c>
      <c r="C4" s="34"/>
      <c r="D4" s="34"/>
      <c r="E4" s="34"/>
      <c r="F4" s="34"/>
      <c r="G4" s="34"/>
      <c r="H4" s="34"/>
      <c r="I4" s="34"/>
    </row>
    <row r="5" spans="1:9" x14ac:dyDescent="0.35">
      <c r="A5" s="2"/>
      <c r="B5" s="2"/>
      <c r="C5" s="2"/>
      <c r="D5" s="3"/>
      <c r="E5" s="2"/>
      <c r="F5" s="1"/>
      <c r="G5" s="2"/>
      <c r="H5" s="2"/>
      <c r="I5" s="2"/>
    </row>
    <row r="6" spans="1:9" x14ac:dyDescent="0.35">
      <c r="A6" s="2"/>
      <c r="B6" s="1"/>
      <c r="C6" s="36" t="s">
        <v>51</v>
      </c>
      <c r="D6" s="36"/>
      <c r="E6" s="36"/>
      <c r="F6" s="36"/>
      <c r="G6" s="36"/>
      <c r="H6" s="36"/>
      <c r="I6" s="2"/>
    </row>
    <row r="7" spans="1:9" ht="39" x14ac:dyDescent="0.35">
      <c r="A7" s="4"/>
      <c r="B7" s="9" t="s">
        <v>2</v>
      </c>
      <c r="C7" s="13" t="s">
        <v>3</v>
      </c>
      <c r="D7" s="13" t="s">
        <v>4</v>
      </c>
      <c r="E7" s="13" t="s">
        <v>5</v>
      </c>
      <c r="F7" s="13" t="s">
        <v>6</v>
      </c>
      <c r="G7" s="13" t="s">
        <v>7</v>
      </c>
      <c r="H7" s="13" t="s">
        <v>8</v>
      </c>
      <c r="I7" s="10" t="s">
        <v>52</v>
      </c>
    </row>
    <row r="8" spans="1:9" x14ac:dyDescent="0.35">
      <c r="A8" s="2"/>
      <c r="B8" s="6" t="s">
        <v>9</v>
      </c>
      <c r="C8" s="5"/>
      <c r="D8" s="5"/>
      <c r="E8" s="5"/>
      <c r="F8" s="5"/>
      <c r="G8" s="5"/>
      <c r="H8" s="5">
        <v>137012.84</v>
      </c>
      <c r="I8" s="11">
        <v>137012.84</v>
      </c>
    </row>
    <row r="9" spans="1:9" x14ac:dyDescent="0.35">
      <c r="A9" s="2"/>
      <c r="B9" s="7" t="s">
        <v>10</v>
      </c>
      <c r="C9" s="5"/>
      <c r="D9" s="5"/>
      <c r="E9" s="5"/>
      <c r="F9" s="5"/>
      <c r="G9" s="5"/>
      <c r="H9" s="5">
        <v>124668.78000000001</v>
      </c>
      <c r="I9" s="11">
        <v>124668.78000000001</v>
      </c>
    </row>
    <row r="10" spans="1:9" x14ac:dyDescent="0.35">
      <c r="A10" s="2"/>
      <c r="B10" s="7" t="s">
        <v>11</v>
      </c>
      <c r="C10" s="5">
        <v>1080</v>
      </c>
      <c r="D10" s="5"/>
      <c r="E10" s="5"/>
      <c r="F10" s="5">
        <v>5920</v>
      </c>
      <c r="G10" s="5"/>
      <c r="H10" s="5"/>
      <c r="I10" s="11">
        <v>7000</v>
      </c>
    </row>
    <row r="11" spans="1:9" x14ac:dyDescent="0.35">
      <c r="A11" s="2"/>
      <c r="B11" s="7" t="s">
        <v>12</v>
      </c>
      <c r="C11" s="5">
        <v>65000</v>
      </c>
      <c r="D11" s="5"/>
      <c r="E11" s="5"/>
      <c r="F11" s="5">
        <v>6847.43</v>
      </c>
      <c r="G11" s="5"/>
      <c r="H11" s="5"/>
      <c r="I11" s="11">
        <v>71847.429999999993</v>
      </c>
    </row>
    <row r="12" spans="1:9" x14ac:dyDescent="0.35">
      <c r="A12" s="2"/>
      <c r="B12" s="7" t="s">
        <v>13</v>
      </c>
      <c r="C12" s="5">
        <v>69120.7</v>
      </c>
      <c r="D12" s="5"/>
      <c r="E12" s="5"/>
      <c r="F12" s="5">
        <v>103691.73999999999</v>
      </c>
      <c r="G12" s="5"/>
      <c r="H12" s="5"/>
      <c r="I12" s="11">
        <v>172812.44</v>
      </c>
    </row>
    <row r="13" spans="1:9" x14ac:dyDescent="0.35">
      <c r="A13" s="2"/>
      <c r="B13" s="7" t="s">
        <v>14</v>
      </c>
      <c r="C13" s="5">
        <v>47923.31</v>
      </c>
      <c r="D13" s="5"/>
      <c r="E13" s="5"/>
      <c r="F13" s="5"/>
      <c r="G13" s="5"/>
      <c r="H13" s="5"/>
      <c r="I13" s="11">
        <v>47923.31</v>
      </c>
    </row>
    <row r="14" spans="1:9" x14ac:dyDescent="0.35">
      <c r="A14" s="2"/>
      <c r="B14" s="7" t="s">
        <v>15</v>
      </c>
      <c r="C14" s="5"/>
      <c r="D14" s="5">
        <v>15094.17</v>
      </c>
      <c r="E14" s="5"/>
      <c r="F14" s="5">
        <v>21325.040000000001</v>
      </c>
      <c r="G14" s="5"/>
      <c r="H14" s="5">
        <v>197375.56</v>
      </c>
      <c r="I14" s="11">
        <v>233794.77</v>
      </c>
    </row>
    <row r="15" spans="1:9" x14ac:dyDescent="0.35">
      <c r="A15" s="2"/>
      <c r="B15" s="7" t="s">
        <v>16</v>
      </c>
      <c r="C15" s="5">
        <v>55074.92</v>
      </c>
      <c r="D15" s="5">
        <v>127.2</v>
      </c>
      <c r="E15" s="5"/>
      <c r="F15" s="5">
        <v>3946.68</v>
      </c>
      <c r="G15" s="5"/>
      <c r="H15" s="5">
        <v>52304.179999999993</v>
      </c>
      <c r="I15" s="11">
        <v>111452.97999999998</v>
      </c>
    </row>
    <row r="16" spans="1:9" x14ac:dyDescent="0.35">
      <c r="A16" s="2"/>
      <c r="B16" s="7" t="s">
        <v>17</v>
      </c>
      <c r="C16" s="5">
        <v>123785.9</v>
      </c>
      <c r="D16" s="5"/>
      <c r="E16" s="5"/>
      <c r="F16" s="5"/>
      <c r="G16" s="5"/>
      <c r="H16" s="5"/>
      <c r="I16" s="11">
        <v>123785.9</v>
      </c>
    </row>
    <row r="17" spans="1:9" x14ac:dyDescent="0.35">
      <c r="A17" s="2"/>
      <c r="B17" s="7" t="s">
        <v>18</v>
      </c>
      <c r="C17" s="5"/>
      <c r="D17" s="5"/>
      <c r="E17" s="5"/>
      <c r="F17" s="5">
        <v>35358</v>
      </c>
      <c r="G17" s="5"/>
      <c r="H17" s="5"/>
      <c r="I17" s="11">
        <v>35358</v>
      </c>
    </row>
    <row r="18" spans="1:9" x14ac:dyDescent="0.35">
      <c r="A18" s="2"/>
      <c r="B18" s="7" t="s">
        <v>19</v>
      </c>
      <c r="C18" s="5">
        <v>1239378.1600000001</v>
      </c>
      <c r="D18" s="5">
        <v>77035.100000000006</v>
      </c>
      <c r="E18" s="5"/>
      <c r="F18" s="5"/>
      <c r="G18" s="5">
        <v>468760</v>
      </c>
      <c r="H18" s="5">
        <v>6280</v>
      </c>
      <c r="I18" s="11">
        <v>1791453.2600000002</v>
      </c>
    </row>
    <row r="19" spans="1:9" x14ac:dyDescent="0.35">
      <c r="A19" s="2"/>
      <c r="B19" s="7" t="s">
        <v>20</v>
      </c>
      <c r="C19" s="5">
        <v>75553.89</v>
      </c>
      <c r="D19" s="5">
        <v>17080</v>
      </c>
      <c r="E19" s="5"/>
      <c r="F19" s="5"/>
      <c r="G19" s="5"/>
      <c r="H19" s="5">
        <v>43821</v>
      </c>
      <c r="I19" s="11">
        <v>136454.89000000001</v>
      </c>
    </row>
    <row r="20" spans="1:9" x14ac:dyDescent="0.35">
      <c r="A20" s="2"/>
      <c r="B20" s="7" t="s">
        <v>21</v>
      </c>
      <c r="C20" s="5">
        <v>35765.229999999996</v>
      </c>
      <c r="D20" s="5"/>
      <c r="E20" s="5"/>
      <c r="F20" s="5"/>
      <c r="G20" s="5"/>
      <c r="H20" s="5">
        <v>6560</v>
      </c>
      <c r="I20" s="11">
        <v>42325.229999999996</v>
      </c>
    </row>
    <row r="21" spans="1:9" x14ac:dyDescent="0.35">
      <c r="A21" s="2"/>
      <c r="B21" s="7" t="s">
        <v>22</v>
      </c>
      <c r="C21" s="5">
        <v>68566.11</v>
      </c>
      <c r="D21" s="5"/>
      <c r="E21" s="5"/>
      <c r="F21" s="5">
        <v>25549.45</v>
      </c>
      <c r="G21" s="5">
        <v>379</v>
      </c>
      <c r="H21" s="5">
        <v>2414</v>
      </c>
      <c r="I21" s="11">
        <v>96908.56</v>
      </c>
    </row>
    <row r="22" spans="1:9" x14ac:dyDescent="0.35">
      <c r="A22" s="2"/>
      <c r="B22" s="7" t="s">
        <v>23</v>
      </c>
      <c r="C22" s="5"/>
      <c r="D22" s="5"/>
      <c r="E22" s="5"/>
      <c r="F22" s="5">
        <v>854.72</v>
      </c>
      <c r="G22" s="5"/>
      <c r="H22" s="5">
        <v>31318</v>
      </c>
      <c r="I22" s="11">
        <v>32172.720000000001</v>
      </c>
    </row>
    <row r="23" spans="1:9" x14ac:dyDescent="0.35">
      <c r="A23" s="2"/>
      <c r="B23" s="7" t="s">
        <v>24</v>
      </c>
      <c r="C23" s="5"/>
      <c r="D23" s="5"/>
      <c r="E23" s="5"/>
      <c r="F23" s="5">
        <v>28469.279999999999</v>
      </c>
      <c r="G23" s="5"/>
      <c r="H23" s="5">
        <v>2620.1800000000003</v>
      </c>
      <c r="I23" s="11">
        <v>31089.46</v>
      </c>
    </row>
    <row r="24" spans="1:9" x14ac:dyDescent="0.35">
      <c r="A24" s="2"/>
      <c r="B24" s="7" t="s">
        <v>25</v>
      </c>
      <c r="C24" s="5">
        <v>6931.92</v>
      </c>
      <c r="D24" s="5"/>
      <c r="E24" s="5"/>
      <c r="F24" s="5">
        <v>5640.65</v>
      </c>
      <c r="G24" s="5"/>
      <c r="H24" s="5">
        <v>6089.72</v>
      </c>
      <c r="I24" s="11">
        <v>18662.29</v>
      </c>
    </row>
    <row r="25" spans="1:9" x14ac:dyDescent="0.35">
      <c r="A25" s="2"/>
      <c r="B25" s="7" t="s">
        <v>26</v>
      </c>
      <c r="C25" s="5"/>
      <c r="D25" s="5"/>
      <c r="E25" s="5"/>
      <c r="F25" s="5"/>
      <c r="G25" s="5">
        <v>84407.42</v>
      </c>
      <c r="H25" s="5"/>
      <c r="I25" s="11">
        <v>84407.42</v>
      </c>
    </row>
    <row r="26" spans="1:9" x14ac:dyDescent="0.35">
      <c r="A26" s="2"/>
      <c r="B26" s="7" t="s">
        <v>27</v>
      </c>
      <c r="C26" s="5">
        <v>61580</v>
      </c>
      <c r="D26" s="5"/>
      <c r="E26" s="5"/>
      <c r="F26" s="5">
        <v>52425.149999999994</v>
      </c>
      <c r="G26" s="5"/>
      <c r="H26" s="5"/>
      <c r="I26" s="11">
        <v>114005.15</v>
      </c>
    </row>
    <row r="27" spans="1:9" x14ac:dyDescent="0.35">
      <c r="A27" s="2"/>
      <c r="B27" s="7" t="s">
        <v>28</v>
      </c>
      <c r="C27" s="5">
        <v>9996.85</v>
      </c>
      <c r="D27" s="5"/>
      <c r="E27" s="5"/>
      <c r="F27" s="5">
        <v>3341.2</v>
      </c>
      <c r="G27" s="5"/>
      <c r="H27" s="5"/>
      <c r="I27" s="11">
        <v>13338.05</v>
      </c>
    </row>
    <row r="28" spans="1:9" x14ac:dyDescent="0.35">
      <c r="A28" s="2"/>
      <c r="B28" s="7" t="s">
        <v>29</v>
      </c>
      <c r="C28" s="5"/>
      <c r="D28" s="5"/>
      <c r="E28" s="5">
        <v>2670.5</v>
      </c>
      <c r="F28" s="5"/>
      <c r="G28" s="5"/>
      <c r="H28" s="5"/>
      <c r="I28" s="11">
        <v>2670.5</v>
      </c>
    </row>
    <row r="29" spans="1:9" x14ac:dyDescent="0.35">
      <c r="A29" s="2"/>
      <c r="B29" s="7" t="s">
        <v>30</v>
      </c>
      <c r="C29" s="5"/>
      <c r="D29" s="5"/>
      <c r="E29" s="5">
        <v>68439</v>
      </c>
      <c r="F29" s="5"/>
      <c r="G29" s="5"/>
      <c r="H29" s="5"/>
      <c r="I29" s="11">
        <v>68439</v>
      </c>
    </row>
    <row r="30" spans="1:9" x14ac:dyDescent="0.35">
      <c r="A30" s="2"/>
      <c r="B30" s="7" t="s">
        <v>31</v>
      </c>
      <c r="C30" s="5"/>
      <c r="D30" s="5"/>
      <c r="E30" s="5"/>
      <c r="F30" s="5"/>
      <c r="G30" s="5"/>
      <c r="H30" s="5">
        <v>652293.65</v>
      </c>
      <c r="I30" s="11">
        <v>652293.65</v>
      </c>
    </row>
    <row r="31" spans="1:9" x14ac:dyDescent="0.35">
      <c r="A31" s="2"/>
      <c r="B31" s="7" t="s">
        <v>32</v>
      </c>
      <c r="C31" s="5">
        <v>80558</v>
      </c>
      <c r="D31" s="5"/>
      <c r="E31" s="5"/>
      <c r="F31" s="5"/>
      <c r="G31" s="5"/>
      <c r="H31" s="5">
        <v>3347.56</v>
      </c>
      <c r="I31" s="11">
        <v>83905.56</v>
      </c>
    </row>
    <row r="32" spans="1:9" x14ac:dyDescent="0.35">
      <c r="A32" s="2"/>
      <c r="B32" s="7" t="s">
        <v>33</v>
      </c>
      <c r="C32" s="5">
        <v>53665.18</v>
      </c>
      <c r="D32" s="5">
        <v>825</v>
      </c>
      <c r="E32" s="5"/>
      <c r="F32" s="5">
        <v>3361.56</v>
      </c>
      <c r="G32" s="5"/>
      <c r="H32" s="5">
        <v>6200</v>
      </c>
      <c r="I32" s="11">
        <v>64051.74</v>
      </c>
    </row>
    <row r="33" spans="1:9" x14ac:dyDescent="0.35">
      <c r="A33" s="2"/>
      <c r="B33" s="7" t="s">
        <v>34</v>
      </c>
      <c r="C33" s="5"/>
      <c r="D33" s="5">
        <v>26104.48</v>
      </c>
      <c r="E33" s="5"/>
      <c r="F33" s="5"/>
      <c r="G33" s="5"/>
      <c r="H33" s="5">
        <v>34130</v>
      </c>
      <c r="I33" s="11">
        <v>60234.479999999996</v>
      </c>
    </row>
    <row r="34" spans="1:9" x14ac:dyDescent="0.35">
      <c r="A34" s="2"/>
      <c r="B34" s="7" t="s">
        <v>35</v>
      </c>
      <c r="C34" s="5"/>
      <c r="D34" s="5"/>
      <c r="E34" s="5"/>
      <c r="F34" s="5">
        <v>27281.06</v>
      </c>
      <c r="G34" s="5"/>
      <c r="H34" s="5"/>
      <c r="I34" s="11">
        <v>27281.06</v>
      </c>
    </row>
    <row r="35" spans="1:9" x14ac:dyDescent="0.35">
      <c r="A35" s="2"/>
      <c r="B35" s="7" t="s">
        <v>36</v>
      </c>
      <c r="C35" s="5"/>
      <c r="D35" s="5">
        <v>52573.81</v>
      </c>
      <c r="E35" s="5"/>
      <c r="F35" s="5"/>
      <c r="G35" s="5"/>
      <c r="H35" s="5"/>
      <c r="I35" s="11">
        <v>52573.81</v>
      </c>
    </row>
    <row r="36" spans="1:9" x14ac:dyDescent="0.35">
      <c r="A36" s="2"/>
      <c r="B36" s="7" t="s">
        <v>37</v>
      </c>
      <c r="C36" s="5">
        <v>101301</v>
      </c>
      <c r="D36" s="5">
        <v>10297.84</v>
      </c>
      <c r="E36" s="5"/>
      <c r="F36" s="5"/>
      <c r="G36" s="5"/>
      <c r="H36" s="5"/>
      <c r="I36" s="11">
        <v>111598.84</v>
      </c>
    </row>
    <row r="37" spans="1:9" x14ac:dyDescent="0.35">
      <c r="A37" s="2"/>
      <c r="B37" s="7" t="s">
        <v>38</v>
      </c>
      <c r="C37" s="5">
        <v>50990.03</v>
      </c>
      <c r="D37" s="5">
        <v>1048.18</v>
      </c>
      <c r="E37" s="5"/>
      <c r="F37" s="5"/>
      <c r="G37" s="5"/>
      <c r="H37" s="5"/>
      <c r="I37" s="11">
        <v>52038.21</v>
      </c>
    </row>
    <row r="38" spans="1:9" x14ac:dyDescent="0.35">
      <c r="A38" s="2"/>
      <c r="B38" s="7" t="s">
        <v>39</v>
      </c>
      <c r="C38" s="5">
        <v>226921.75</v>
      </c>
      <c r="D38" s="5"/>
      <c r="E38" s="5"/>
      <c r="F38" s="5">
        <v>108642.13</v>
      </c>
      <c r="G38" s="5"/>
      <c r="H38" s="5"/>
      <c r="I38" s="11">
        <v>335563.88</v>
      </c>
    </row>
    <row r="39" spans="1:9" x14ac:dyDescent="0.35">
      <c r="A39" s="2"/>
      <c r="B39" s="7" t="s">
        <v>40</v>
      </c>
      <c r="C39" s="5"/>
      <c r="D39" s="5">
        <v>11974.5</v>
      </c>
      <c r="E39" s="5"/>
      <c r="F39" s="5">
        <v>47499.22</v>
      </c>
      <c r="G39" s="5"/>
      <c r="H39" s="5"/>
      <c r="I39" s="11">
        <v>59473.72</v>
      </c>
    </row>
    <row r="40" spans="1:9" x14ac:dyDescent="0.35">
      <c r="A40" s="2"/>
      <c r="B40" s="7" t="s">
        <v>41</v>
      </c>
      <c r="C40" s="5">
        <v>5898.85</v>
      </c>
      <c r="D40" s="5"/>
      <c r="E40" s="5"/>
      <c r="F40" s="5"/>
      <c r="G40" s="5"/>
      <c r="H40" s="5">
        <v>1703.27</v>
      </c>
      <c r="I40" s="11">
        <v>7602.1200000000008</v>
      </c>
    </row>
    <row r="41" spans="1:9" x14ac:dyDescent="0.35">
      <c r="A41" s="1"/>
      <c r="B41" s="7" t="s">
        <v>42</v>
      </c>
      <c r="C41" s="5">
        <v>2723.34</v>
      </c>
      <c r="D41" s="5"/>
      <c r="E41" s="5"/>
      <c r="F41" s="5">
        <v>5100</v>
      </c>
      <c r="G41" s="5"/>
      <c r="H41" s="5">
        <v>2531.4</v>
      </c>
      <c r="I41" s="11">
        <v>10354.74</v>
      </c>
    </row>
    <row r="42" spans="1:9" x14ac:dyDescent="0.35">
      <c r="A42" s="1"/>
      <c r="B42" s="7" t="s">
        <v>43</v>
      </c>
      <c r="C42" s="5"/>
      <c r="D42" s="5"/>
      <c r="E42" s="5"/>
      <c r="F42" s="5">
        <v>101094.16</v>
      </c>
      <c r="G42" s="5"/>
      <c r="H42" s="5"/>
      <c r="I42" s="11">
        <v>101094.16</v>
      </c>
    </row>
    <row r="43" spans="1:9" x14ac:dyDescent="0.35">
      <c r="A43" s="1"/>
      <c r="B43" s="7" t="s">
        <v>44</v>
      </c>
      <c r="C43" s="5">
        <v>5500</v>
      </c>
      <c r="D43" s="5"/>
      <c r="E43" s="5"/>
      <c r="F43" s="5"/>
      <c r="G43" s="5"/>
      <c r="H43" s="5">
        <v>1000</v>
      </c>
      <c r="I43" s="11">
        <v>6500</v>
      </c>
    </row>
    <row r="44" spans="1:9" x14ac:dyDescent="0.35">
      <c r="A44" s="1"/>
      <c r="B44" s="7" t="s">
        <v>45</v>
      </c>
      <c r="C44" s="5">
        <v>17750.669999999998</v>
      </c>
      <c r="D44" s="5">
        <v>52324.41</v>
      </c>
      <c r="E44" s="5"/>
      <c r="F44" s="5"/>
      <c r="G44" s="5"/>
      <c r="H44" s="5"/>
      <c r="I44" s="11">
        <v>70075.08</v>
      </c>
    </row>
    <row r="45" spans="1:9" x14ac:dyDescent="0.35">
      <c r="A45" s="1"/>
      <c r="B45" s="7" t="s">
        <v>46</v>
      </c>
      <c r="C45" s="5">
        <v>873.49</v>
      </c>
      <c r="D45" s="5"/>
      <c r="E45" s="5"/>
      <c r="F45" s="5">
        <v>11422.759999999998</v>
      </c>
      <c r="G45" s="5"/>
      <c r="H45" s="5"/>
      <c r="I45" s="11">
        <v>12296.249999999998</v>
      </c>
    </row>
    <row r="46" spans="1:9" x14ac:dyDescent="0.35">
      <c r="A46" s="1"/>
      <c r="B46" s="7" t="s">
        <v>47</v>
      </c>
      <c r="C46" s="5">
        <v>56936.800000000003</v>
      </c>
      <c r="D46" s="5"/>
      <c r="E46" s="5"/>
      <c r="F46" s="5"/>
      <c r="G46" s="5"/>
      <c r="H46" s="5">
        <v>329.09</v>
      </c>
      <c r="I46" s="11">
        <v>57265.89</v>
      </c>
    </row>
    <row r="47" spans="1:9" x14ac:dyDescent="0.35">
      <c r="A47" s="1"/>
      <c r="B47" s="7" t="s">
        <v>48</v>
      </c>
      <c r="C47" s="5">
        <v>2605.66</v>
      </c>
      <c r="D47" s="5"/>
      <c r="E47" s="5"/>
      <c r="F47" s="5">
        <v>33344.58</v>
      </c>
      <c r="G47" s="5"/>
      <c r="H47" s="5"/>
      <c r="I47" s="11">
        <v>35950.240000000005</v>
      </c>
    </row>
    <row r="48" spans="1:9" x14ac:dyDescent="0.35">
      <c r="A48" s="1"/>
      <c r="B48" s="7" t="s">
        <v>49</v>
      </c>
      <c r="C48" s="5"/>
      <c r="D48" s="5"/>
      <c r="E48" s="5"/>
      <c r="F48" s="5"/>
      <c r="G48" s="5"/>
      <c r="H48" s="5">
        <v>12842.3</v>
      </c>
      <c r="I48" s="11">
        <v>12842.3</v>
      </c>
    </row>
    <row r="49" spans="1:9" x14ac:dyDescent="0.35">
      <c r="A49" s="1"/>
      <c r="B49" s="8" t="s">
        <v>50</v>
      </c>
      <c r="C49" s="5">
        <v>18473.79</v>
      </c>
      <c r="D49" s="5"/>
      <c r="E49" s="5"/>
      <c r="F49" s="5"/>
      <c r="G49" s="5"/>
      <c r="H49" s="5"/>
      <c r="I49" s="11">
        <v>18473.79</v>
      </c>
    </row>
    <row r="50" spans="1:9" x14ac:dyDescent="0.35">
      <c r="B50" s="12" t="s">
        <v>53</v>
      </c>
      <c r="C50" s="14">
        <f>SUM(C8:C49)</f>
        <v>2483955.5500000003</v>
      </c>
      <c r="D50" s="14">
        <f t="shared" ref="D50:I50" si="0">SUM(D8:D49)</f>
        <v>264484.69</v>
      </c>
      <c r="E50" s="14">
        <f t="shared" si="0"/>
        <v>71109.5</v>
      </c>
      <c r="F50" s="14">
        <f t="shared" si="0"/>
        <v>631114.81000000006</v>
      </c>
      <c r="G50" s="14">
        <f t="shared" si="0"/>
        <v>553546.42000000004</v>
      </c>
      <c r="H50" s="14">
        <f t="shared" si="0"/>
        <v>1324841.5300000003</v>
      </c>
      <c r="I50" s="14">
        <f t="shared" si="0"/>
        <v>5329052.5</v>
      </c>
    </row>
    <row r="51" spans="1:9" ht="5" customHeight="1" x14ac:dyDescent="0.35"/>
  </sheetData>
  <mergeCells count="4">
    <mergeCell ref="B2:I2"/>
    <mergeCell ref="B3:I3"/>
    <mergeCell ref="B4:I4"/>
    <mergeCell ref="C6:H6"/>
  </mergeCells>
  <pageMargins left="0.25" right="0.25" top="0.5" bottom="0.75" header="0.3" footer="0.3"/>
  <pageSetup scale="84" fitToHeight="0" orientation="landscape" r:id="rId1"/>
  <headerFooter>
    <oddFooter>&amp;LCARES ESSER First Annual Report&amp;R&amp;P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Data_Notes</vt:lpstr>
      <vt:lpstr>First Annual Report</vt:lpstr>
      <vt:lpstr>'First Annual Report'!Print_Area</vt:lpstr>
      <vt:lpstr>'First Annual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Given, Erin (OSSE)</dc:creator>
  <cp:lastModifiedBy>Helps</cp:lastModifiedBy>
  <cp:lastPrinted>2021-02-25T19:41:39Z</cp:lastPrinted>
  <dcterms:created xsi:type="dcterms:W3CDTF">2021-02-24T22:19:56Z</dcterms:created>
  <dcterms:modified xsi:type="dcterms:W3CDTF">2021-03-05T22:41:51Z</dcterms:modified>
</cp:coreProperties>
</file>