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7955" windowHeight="7275"/>
  </bookViews>
  <sheets>
    <sheet name="LEA by LEA" sheetId="4" r:id="rId1"/>
    <sheet name="School by School" sheetId="3" r:id="rId2"/>
    <sheet name="Ward 1" sheetId="5" r:id="rId3"/>
    <sheet name="Ward 2" sheetId="13" r:id="rId4"/>
    <sheet name="Ward 3" sheetId="7" r:id="rId5"/>
    <sheet name="Ward 4" sheetId="8" r:id="rId6"/>
    <sheet name="Ward 5" sheetId="9" r:id="rId7"/>
    <sheet name="Ward 6" sheetId="10" r:id="rId8"/>
    <sheet name="Ward 7" sheetId="11" r:id="rId9"/>
    <sheet name="Ward 8" sheetId="12" r:id="rId10"/>
  </sheets>
  <definedNames>
    <definedName name="_xlnm._FilterDatabase" localSheetId="1" hidden="1">'School by School'!$A$2:$Y$2</definedName>
    <definedName name="_xlnm.Print_Titles" localSheetId="0">'LEA by LEA'!$1:$2</definedName>
    <definedName name="_xlnm.Print_Titles" localSheetId="1">'School by School'!$1:$2</definedName>
    <definedName name="_xlnm.Print_Titles" localSheetId="2">'Ward 1'!$1:$2</definedName>
    <definedName name="_xlnm.Print_Titles" localSheetId="3">'Ward 2'!$1:$2</definedName>
    <definedName name="_xlnm.Print_Titles" localSheetId="4">'Ward 3'!$1:$2</definedName>
    <definedName name="_xlnm.Print_Titles" localSheetId="5">'Ward 4'!$1:$2</definedName>
    <definedName name="_xlnm.Print_Titles" localSheetId="6">'Ward 5'!$1:$2</definedName>
    <definedName name="_xlnm.Print_Titles" localSheetId="7">'Ward 6'!$1:$2</definedName>
    <definedName name="_xlnm.Print_Titles" localSheetId="8">'Ward 7'!$1:$2</definedName>
    <definedName name="_xlnm.Print_Titles" localSheetId="9">'Ward 8'!$1:$2</definedName>
  </definedNames>
  <calcPr calcId="145621"/>
</workbook>
</file>

<file path=xl/calcChain.xml><?xml version="1.0" encoding="utf-8"?>
<calcChain xmlns="http://schemas.openxmlformats.org/spreadsheetml/2006/main">
  <c r="D48" i="12" l="1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C48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C47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C25" i="12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C42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C41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C23" i="11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C35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C34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C23" i="10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C36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C35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C21" i="9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C38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C37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C20" i="8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C15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C14" i="7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C21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C20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C13" i="13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C36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C3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C15" i="5"/>
</calcChain>
</file>

<file path=xl/sharedStrings.xml><?xml version="1.0" encoding="utf-8"?>
<sst xmlns="http://schemas.openxmlformats.org/spreadsheetml/2006/main" count="725" uniqueCount="300">
  <si>
    <t>School</t>
  </si>
  <si>
    <t>By Grade</t>
  </si>
  <si>
    <t>ELL</t>
  </si>
  <si>
    <t>Special Education</t>
  </si>
  <si>
    <t>Name</t>
  </si>
  <si>
    <t>Total Enrolled</t>
  </si>
  <si>
    <t>PK3</t>
  </si>
  <si>
    <t>PK4</t>
  </si>
  <si>
    <t>KG</t>
  </si>
  <si>
    <t>AO</t>
  </si>
  <si>
    <t>UN</t>
  </si>
  <si>
    <t>Level 1</t>
  </si>
  <si>
    <t>Level 2</t>
  </si>
  <si>
    <t>Level 3</t>
  </si>
  <si>
    <t>Level 4</t>
  </si>
  <si>
    <t>DCPS</t>
  </si>
  <si>
    <t>DCPS Alternative Schools</t>
  </si>
  <si>
    <t>CHOICE Academy MS/SHS</t>
  </si>
  <si>
    <t>Incarcerated Youth Program, Correctional</t>
  </si>
  <si>
    <t>Youth Services Center</t>
  </si>
  <si>
    <t>DCPS Alternative Schools Totals</t>
  </si>
  <si>
    <t>DCPS Special Education Schools</t>
  </si>
  <si>
    <t>Mamie D Lee School</t>
  </si>
  <si>
    <t>Prospect LC</t>
  </si>
  <si>
    <t>Sharpe Health School</t>
  </si>
  <si>
    <t>DCPS Special Education Schools Totals</t>
  </si>
  <si>
    <t xml:space="preserve">DCPS Schools </t>
  </si>
  <si>
    <t>Brightwood EC</t>
  </si>
  <si>
    <t>Brookland EC at Bunker Hill</t>
  </si>
  <si>
    <t>Browne EC</t>
  </si>
  <si>
    <t>Burroughs EC</t>
  </si>
  <si>
    <t>Columbia Heights EC</t>
  </si>
  <si>
    <t>Francis Stevens EC</t>
  </si>
  <si>
    <t>Langdon EC</t>
  </si>
  <si>
    <t>Langley EC</t>
  </si>
  <si>
    <t>LaSalle Backus EC</t>
  </si>
  <si>
    <t>Noyes EC</t>
  </si>
  <si>
    <t>Oyster Adams Bilingual School</t>
  </si>
  <si>
    <t>Raymond EC</t>
  </si>
  <si>
    <t>Takoma EC</t>
  </si>
  <si>
    <t>Truesdell EC</t>
  </si>
  <si>
    <t>Walker Jones EC</t>
  </si>
  <si>
    <t>West EC</t>
  </si>
  <si>
    <t>Wheatley EC</t>
  </si>
  <si>
    <t>Whittier EC</t>
  </si>
  <si>
    <t>Winston EC</t>
  </si>
  <si>
    <t>Aiton ES</t>
  </si>
  <si>
    <t>Amidon Bowen  ES</t>
  </si>
  <si>
    <t>Bancroft ES</t>
  </si>
  <si>
    <t>Barnard ES</t>
  </si>
  <si>
    <t>Beers ES</t>
  </si>
  <si>
    <t>Brent ES</t>
  </si>
  <si>
    <t>Bruce Monroe ES at Park View</t>
  </si>
  <si>
    <t>Burrville ES</t>
  </si>
  <si>
    <t>C W  Harris ES</t>
  </si>
  <si>
    <t>Capital Hill Montessori School at Logan</t>
  </si>
  <si>
    <t>Cleveland ES</t>
  </si>
  <si>
    <t>Davis ES</t>
  </si>
  <si>
    <t>Drew ES</t>
  </si>
  <si>
    <t>Eaton ES</t>
  </si>
  <si>
    <t>Ferebee Hope ES</t>
  </si>
  <si>
    <t>Garfield ES</t>
  </si>
  <si>
    <t>Garrison ES</t>
  </si>
  <si>
    <t>H D Cooke ES</t>
  </si>
  <si>
    <t>Hearst ES</t>
  </si>
  <si>
    <t>Hendley ES</t>
  </si>
  <si>
    <t>Houston ES</t>
  </si>
  <si>
    <t>Hyde Addison ES</t>
  </si>
  <si>
    <t>J O Wilson ES</t>
  </si>
  <si>
    <t>Janney ES</t>
  </si>
  <si>
    <t>Kenilworth ES</t>
  </si>
  <si>
    <t>Ketcham ES</t>
  </si>
  <si>
    <t>Key ES</t>
  </si>
  <si>
    <t>Kimball ES</t>
  </si>
  <si>
    <t>King, M.L. ES</t>
  </si>
  <si>
    <t>Lafayette ES</t>
  </si>
  <si>
    <t>Leckie ES</t>
  </si>
  <si>
    <t>Ludlow Taylor ES</t>
  </si>
  <si>
    <t>M C Terrell /McGogney ES</t>
  </si>
  <si>
    <t>Malcolm X ES</t>
  </si>
  <si>
    <t>Mann ES</t>
  </si>
  <si>
    <t>Marie Reed ES</t>
  </si>
  <si>
    <t>Marshall ES</t>
  </si>
  <si>
    <t>Maury ES</t>
  </si>
  <si>
    <t>Miner ES</t>
  </si>
  <si>
    <t>Moten ES</t>
  </si>
  <si>
    <t>Murch ES</t>
  </si>
  <si>
    <t>Nalle ES</t>
  </si>
  <si>
    <t>Orr ES</t>
  </si>
  <si>
    <t>Patterson ES</t>
  </si>
  <si>
    <t>Payne ES</t>
  </si>
  <si>
    <t>Peabody ES (Capital Hill Cluster)</t>
  </si>
  <si>
    <t>Plummer ES</t>
  </si>
  <si>
    <t>Powell ES</t>
  </si>
  <si>
    <t>Randle Highlands ES</t>
  </si>
  <si>
    <t>Ross ES</t>
  </si>
  <si>
    <t>Savoy ES</t>
  </si>
  <si>
    <t>School Within School at Logan Annex</t>
  </si>
  <si>
    <t>Seaton ES</t>
  </si>
  <si>
    <t>Shepherd ES</t>
  </si>
  <si>
    <t>Simon ES</t>
  </si>
  <si>
    <t>Smothers ES</t>
  </si>
  <si>
    <t>Stanton ES</t>
  </si>
  <si>
    <t>Stoddert ES</t>
  </si>
  <si>
    <t>Thomas ES</t>
  </si>
  <si>
    <t>Thomson ES</t>
  </si>
  <si>
    <t>Tubman ES</t>
  </si>
  <si>
    <t>Turner ES</t>
  </si>
  <si>
    <t>Tyler ES</t>
  </si>
  <si>
    <t>Watkins ES Capitol Hill Cluster</t>
  </si>
  <si>
    <t>Deal MS</t>
  </si>
  <si>
    <t>Eliot Hine MS</t>
  </si>
  <si>
    <t>Hardy MS</t>
  </si>
  <si>
    <t>Hart MS</t>
  </si>
  <si>
    <t>Jefferson Middle School</t>
  </si>
  <si>
    <t>Johnson, John Hayden MS</t>
  </si>
  <si>
    <t>Kelly Miller MS</t>
  </si>
  <si>
    <t>Kramer MS</t>
  </si>
  <si>
    <t>MacFarland MS</t>
  </si>
  <si>
    <t>Ron Brown MS</t>
  </si>
  <si>
    <t>Shaw MS at Garnet Patterson</t>
  </si>
  <si>
    <t>Sousa MS</t>
  </si>
  <si>
    <t>Stuart Hobson MS (Capital Hill Cluster)</t>
  </si>
  <si>
    <t>Anacostia HS</t>
  </si>
  <si>
    <t>Ballou HS</t>
  </si>
  <si>
    <t>Ballou STAY</t>
  </si>
  <si>
    <t>Benjamin Banneker HS</t>
  </si>
  <si>
    <t>Cardozo HS at Meyer</t>
  </si>
  <si>
    <t>Coolidge HS</t>
  </si>
  <si>
    <t>Dunbar HS</t>
  </si>
  <si>
    <t>Eastern HS</t>
  </si>
  <si>
    <t>Ellington School of the Arts</t>
  </si>
  <si>
    <t>Luke Moore Alternative HS</t>
  </si>
  <si>
    <t>McKinley Technology HS</t>
  </si>
  <si>
    <t>Roosevelt HS</t>
  </si>
  <si>
    <t>Roosevelt STAY</t>
  </si>
  <si>
    <t>School Without Walls SHS</t>
  </si>
  <si>
    <t>Spingarn HS</t>
  </si>
  <si>
    <t>Spingarn STAY</t>
  </si>
  <si>
    <t>Washington Metropolitan HS</t>
  </si>
  <si>
    <t>Wilson HS</t>
  </si>
  <si>
    <t>Woodson H D HS</t>
  </si>
  <si>
    <t>DCPS Schools Subtotal</t>
  </si>
  <si>
    <t>DCPS Overall Total</t>
  </si>
  <si>
    <t>Public Charter Schools</t>
  </si>
  <si>
    <t>Public Charter Special Education Schools</t>
  </si>
  <si>
    <t>St. Coletta Special Education PCS</t>
  </si>
  <si>
    <t>Public Charter Alternative Schools</t>
  </si>
  <si>
    <t>Youth Build LAYC PCS</t>
  </si>
  <si>
    <t>Achievement Preparatory Academy PCS</t>
  </si>
  <si>
    <t>Arts and Technology PCS</t>
  </si>
  <si>
    <t>Basis DC PCS</t>
  </si>
  <si>
    <t>Booker T  Washington PCS</t>
  </si>
  <si>
    <t>Bridges PCS</t>
  </si>
  <si>
    <t>Capital City Lower PCS</t>
  </si>
  <si>
    <t>Capital City Middle School</t>
  </si>
  <si>
    <t>Capital City Upper PCS</t>
  </si>
  <si>
    <t>Center City Brightwood Campus PCS</t>
  </si>
  <si>
    <t>Center City Capitol Hill Campus PCS</t>
  </si>
  <si>
    <t>Center City Congress Heights Campus PCS</t>
  </si>
  <si>
    <t>Center City Petworth Campus PCS</t>
  </si>
  <si>
    <t>Center City Shaw Campus PCS</t>
  </si>
  <si>
    <t>Center City Trinidad Campus PCS</t>
  </si>
  <si>
    <t>Cesar Chavez Capitol Hill PCS</t>
  </si>
  <si>
    <t>Cesar Chavez Parkside MS PCS</t>
  </si>
  <si>
    <t>Cesar Chavez PCS Chavez Prep</t>
  </si>
  <si>
    <t>Cesar Chavez PCS Parkside Upper</t>
  </si>
  <si>
    <t>Community Academy Amos I</t>
  </si>
  <si>
    <t>Community Academy Amos II</t>
  </si>
  <si>
    <t>Community Academy Amos III Amstrong</t>
  </si>
  <si>
    <t>Community Academy Butler Bilingual</t>
  </si>
  <si>
    <t>Community Academy Online</t>
  </si>
  <si>
    <t>Creative Minds PCS</t>
  </si>
  <si>
    <t>D C  Bilingual PCS</t>
  </si>
  <si>
    <t>DC Scholars PCS</t>
  </si>
  <si>
    <t>E L  Haynes PCS Georgia Avenue</t>
  </si>
  <si>
    <t>E L  Haynes PCS Kansas Avenue Campus</t>
  </si>
  <si>
    <t>Eagle Center</t>
  </si>
  <si>
    <t>Education Strengthens Families ESF PCS</t>
  </si>
  <si>
    <t>Excel Academy PCS</t>
  </si>
  <si>
    <t>Friendship PCS Blow Pierce</t>
  </si>
  <si>
    <t>Friendship PCS Chamberlain</t>
  </si>
  <si>
    <t>Friendship PCS SouthEast Academy</t>
  </si>
  <si>
    <t>Friendship PCS Tech Prep</t>
  </si>
  <si>
    <t>Friendship PCS Woodridge Campus</t>
  </si>
  <si>
    <t>Hope Community PCS Lamond Campus</t>
  </si>
  <si>
    <t>Hope Community PCS Tolson Campus</t>
  </si>
  <si>
    <t>Hospitality PCS</t>
  </si>
  <si>
    <t>Imagine Southeast PCS</t>
  </si>
  <si>
    <t>Inspired Teaching Demonstration PCS</t>
  </si>
  <si>
    <t>KIPP DC AIM PCS Academy PCS</t>
  </si>
  <si>
    <t>KIPP DC College Prep PCS</t>
  </si>
  <si>
    <t>KIPP DC Discover PCS</t>
  </si>
  <si>
    <t>KIPP DC GROW Academy PCS</t>
  </si>
  <si>
    <t>KIPP DC Heights Academy PCS</t>
  </si>
  <si>
    <t>KIPP DC KEY Academy PCS</t>
  </si>
  <si>
    <t>KIPP DC LEAD Academy</t>
  </si>
  <si>
    <t>KIPP DC LEAP Academy PCS</t>
  </si>
  <si>
    <t>KIPP DC Promise PCS</t>
  </si>
  <si>
    <t>KIPP DC WILL Academy PCS</t>
  </si>
  <si>
    <t>Maya Angelou Evans Campus PCS</t>
  </si>
  <si>
    <t>Maya Angelou Middle Campus PCS</t>
  </si>
  <si>
    <t>Maya Angelou Young Adult Learning Center</t>
  </si>
  <si>
    <t>Meridian PCS</t>
  </si>
  <si>
    <t>Mundo Verde Bilingual PCS</t>
  </si>
  <si>
    <t>National Collegiate Prep PCS</t>
  </si>
  <si>
    <t>Options PCS</t>
  </si>
  <si>
    <t>Paul JHS PCS</t>
  </si>
  <si>
    <t>Perry Street Prep PCS</t>
  </si>
  <si>
    <t>Potomac Lighthouse PCS</t>
  </si>
  <si>
    <t>Roots PCS</t>
  </si>
  <si>
    <t>Septima Clark PCS</t>
  </si>
  <si>
    <t>Shining Stars Montessori PCS</t>
  </si>
  <si>
    <t>The Next Step PCS</t>
  </si>
  <si>
    <t>The Next Step PCS- Adult</t>
  </si>
  <si>
    <t>Thurgood Marshall Academy PCS</t>
  </si>
  <si>
    <t>Tree of Life Community PCS</t>
  </si>
  <si>
    <t>Two Rivers PCS</t>
  </si>
  <si>
    <t>Washington Latin PCS HS</t>
  </si>
  <si>
    <t>Washington Latin PCS MS</t>
  </si>
  <si>
    <t>Washington Math Science Tech PCS</t>
  </si>
  <si>
    <t>Washington Yu Ying PCS</t>
  </si>
  <si>
    <t>William E. Doar Jr PCS</t>
  </si>
  <si>
    <t>Public Charter Schools Subtotal</t>
  </si>
  <si>
    <t>Public Charter Schools Overall Total</t>
  </si>
  <si>
    <t>DC Total</t>
  </si>
  <si>
    <t>SEED PCS</t>
  </si>
  <si>
    <t xml:space="preserve">Mary McLeod Bethune Day Academy PCS </t>
  </si>
  <si>
    <t xml:space="preserve">Carlos Rosario International PCS </t>
  </si>
  <si>
    <t>Richard Wright PCS</t>
  </si>
  <si>
    <t>IDEA PCS</t>
  </si>
  <si>
    <t xml:space="preserve">Ideal Academy PCS </t>
  </si>
  <si>
    <t>Howard Road Academy PCS- PA Ave</t>
  </si>
  <si>
    <t xml:space="preserve">Howard Road Academy PCS  MLK </t>
  </si>
  <si>
    <t xml:space="preserve">Howard Road Academy PCS   Main </t>
  </si>
  <si>
    <t>Early Childhood Academy PCS-Johenning</t>
  </si>
  <si>
    <t>Elsie Whitlow Stokes PCS</t>
  </si>
  <si>
    <t>Early Childhood Academy PCS-Washington</t>
  </si>
  <si>
    <t>Eagle Academy PCS NJ Avenue Campus</t>
  </si>
  <si>
    <t>AppleTree PCS Columbia Heights</t>
  </si>
  <si>
    <t>AppleTree PCS Douglass Knoll</t>
  </si>
  <si>
    <t>AppleTree PCS Lincoln</t>
  </si>
  <si>
    <t>AppleTree PCS Oklahoma</t>
  </si>
  <si>
    <t>AppleTree PCS Parkland</t>
  </si>
  <si>
    <t>AppleTree PCS Riverside</t>
  </si>
  <si>
    <t>AppleTree PCS Amidon</t>
  </si>
  <si>
    <t>Phelps ACE HS</t>
  </si>
  <si>
    <t>Charter Special Education Schools Total</t>
  </si>
  <si>
    <t>Charter Alternative Schools Total</t>
  </si>
  <si>
    <t>DC  Preparatory Benning Campus PCS</t>
  </si>
  <si>
    <t>DC  Preparatory Edgewood Elementary  PCS</t>
  </si>
  <si>
    <t>DC Preparatory Edgewood Middle  PCS</t>
  </si>
  <si>
    <t>Friendship PCS Collegiate Academy</t>
  </si>
  <si>
    <t>Howard University Math &amp; Science PCS</t>
  </si>
  <si>
    <t>LAMB PCS</t>
  </si>
  <si>
    <t>LAYC Career Academy</t>
  </si>
  <si>
    <t>LEA</t>
  </si>
  <si>
    <t>AppleTree Early Learning Center PCS</t>
  </si>
  <si>
    <t>Capital City PCS</t>
  </si>
  <si>
    <t>Center City PCS</t>
  </si>
  <si>
    <t>Cesar Chavez PCS</t>
  </si>
  <si>
    <t>Community Academy PCS</t>
  </si>
  <si>
    <t>D C Preparatory PCS</t>
  </si>
  <si>
    <t>E L  Haynes PCS</t>
  </si>
  <si>
    <t>Early Childhood Academy PCS</t>
  </si>
  <si>
    <t>Eagle Academy PCS</t>
  </si>
  <si>
    <t>Friendship PCS</t>
  </si>
  <si>
    <t>Hope Community PCS</t>
  </si>
  <si>
    <t>Howard Road Academy</t>
  </si>
  <si>
    <t>KIPP DC PCS</t>
  </si>
  <si>
    <t>Maya Angelou PCS</t>
  </si>
  <si>
    <t>Washington Latin PCS</t>
  </si>
  <si>
    <t>EW Stokes Communtiy Freedom PCS</t>
  </si>
  <si>
    <t>Mary McLeod Bethune Day Academy PCS</t>
  </si>
  <si>
    <t xml:space="preserve">Richard Wright PCS </t>
  </si>
  <si>
    <t>Ward</t>
  </si>
  <si>
    <t>Ward 1 DCPS Total</t>
  </si>
  <si>
    <t>Ward 1 PCS Total</t>
  </si>
  <si>
    <t>Ward 1 Total</t>
  </si>
  <si>
    <t>PCS</t>
  </si>
  <si>
    <t>Ward 2 DCPS Total</t>
  </si>
  <si>
    <t>Ward 2PCS Total</t>
  </si>
  <si>
    <t>Ward 2 Total</t>
  </si>
  <si>
    <t>Ward  3 DCPS Total</t>
  </si>
  <si>
    <t>Ward 3 Total</t>
  </si>
  <si>
    <t xml:space="preserve">Ward 4 DCPS </t>
  </si>
  <si>
    <t>Ward 4 PCS</t>
  </si>
  <si>
    <t>Ward 4 Total</t>
  </si>
  <si>
    <t>Ward 5 DCPS</t>
  </si>
  <si>
    <t>Ward 5 PCS</t>
  </si>
  <si>
    <t>Ward 5 Total</t>
  </si>
  <si>
    <t>Ward 6 DCPS</t>
  </si>
  <si>
    <t>Ward 6 PCS</t>
  </si>
  <si>
    <t>Ward 6 Total</t>
  </si>
  <si>
    <t>Ward 7 DCPS</t>
  </si>
  <si>
    <t>Ward 7 PCS</t>
  </si>
  <si>
    <t>Ward 7 Total</t>
  </si>
  <si>
    <t>Ward 8 DCPS</t>
  </si>
  <si>
    <t>Ward 8 PCS</t>
  </si>
  <si>
    <t>Ward 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</si>
</sst>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1" xfId="0" applyFont="1" applyFill="1" applyBorder="1"/>
    <xf numFmtId="0" fontId="3" fillId="0" borderId="4" xfId="0" applyFont="1" applyBorder="1"/>
    <xf numFmtId="0" fontId="3" fillId="0" borderId="1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3" borderId="4" xfId="0" applyFont="1" applyFill="1" applyBorder="1"/>
    <xf numFmtId="0" fontId="3" fillId="3" borderId="11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5" fillId="2" borderId="11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6" fillId="2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textRotation="90"/>
    </xf>
    <xf numFmtId="0" fontId="7" fillId="0" borderId="11" xfId="0" applyFont="1" applyFill="1" applyBorder="1" applyAlignment="1">
      <alignment textRotation="90"/>
    </xf>
    <xf numFmtId="0" fontId="7" fillId="0" borderId="1" xfId="0" applyFont="1" applyFill="1" applyBorder="1" applyAlignment="1">
      <alignment textRotation="90"/>
    </xf>
    <xf numFmtId="0" fontId="7" fillId="0" borderId="2" xfId="0" applyFont="1" applyFill="1" applyBorder="1" applyAlignment="1">
      <alignment textRotation="90"/>
    </xf>
    <xf numFmtId="0" fontId="7" fillId="0" borderId="5" xfId="0" applyFont="1" applyFill="1" applyBorder="1" applyAlignment="1">
      <alignment textRotation="90"/>
    </xf>
    <xf numFmtId="0" fontId="7" fillId="0" borderId="6" xfId="0" applyFont="1" applyFill="1" applyBorder="1" applyAlignment="1">
      <alignment textRotation="90"/>
    </xf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6" fillId="2" borderId="1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3" fillId="0" borderId="16" xfId="0" applyFont="1" applyBorder="1"/>
    <xf numFmtId="0" fontId="3" fillId="0" borderId="18" xfId="0" applyFont="1" applyBorder="1"/>
    <xf numFmtId="0" fontId="3" fillId="0" borderId="7" xfId="0" applyFont="1" applyBorder="1"/>
    <xf numFmtId="0" fontId="3" fillId="0" borderId="17" xfId="0" applyFont="1" applyBorder="1"/>
    <xf numFmtId="0" fontId="3" fillId="0" borderId="19" xfId="0" applyFont="1" applyBorder="1"/>
    <xf numFmtId="0" fontId="8" fillId="0" borderId="4" xfId="0" applyFont="1" applyFill="1" applyBorder="1"/>
    <xf numFmtId="0" fontId="8" fillId="0" borderId="11" xfId="0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0" fontId="3" fillId="0" borderId="4" xfId="0" applyFont="1" applyFill="1" applyBorder="1"/>
    <xf numFmtId="0" fontId="3" fillId="0" borderId="11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7" fillId="0" borderId="20" xfId="0" applyFont="1" applyFill="1" applyBorder="1" applyAlignment="1">
      <alignment textRotation="90"/>
    </xf>
    <xf numFmtId="0" fontId="6" fillId="2" borderId="20" xfId="0" applyFont="1" applyFill="1" applyBorder="1" applyAlignment="1">
      <alignment horizontal="center"/>
    </xf>
    <xf numFmtId="0" fontId="4" fillId="2" borderId="20" xfId="0" applyFont="1" applyFill="1" applyBorder="1"/>
    <xf numFmtId="0" fontId="3" fillId="0" borderId="20" xfId="0" applyFont="1" applyBorder="1"/>
    <xf numFmtId="0" fontId="3" fillId="3" borderId="20" xfId="0" applyFont="1" applyFill="1" applyBorder="1"/>
    <xf numFmtId="0" fontId="4" fillId="2" borderId="2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20" xfId="0" applyFont="1" applyFill="1" applyBorder="1"/>
    <xf numFmtId="0" fontId="3" fillId="4" borderId="1" xfId="0" applyFont="1" applyFill="1" applyBorder="1"/>
    <xf numFmtId="0" fontId="3" fillId="4" borderId="20" xfId="0" applyFont="1" applyFill="1" applyBorder="1"/>
    <xf numFmtId="0" fontId="3" fillId="4" borderId="11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zoomScaleNormal="100" workbookViewId="0"/>
  </sheetViews>
  <sheetFormatPr defaultRowHeight="15" x14ac:dyDescent="0.25"/>
  <cols>
    <col min="1" max="1" width="38.42578125" customWidth="1"/>
    <col min="2" max="2" width="7" customWidth="1"/>
    <col min="3" max="18" width="5.42578125" customWidth="1"/>
    <col min="19" max="19" width="4.85546875" customWidth="1"/>
    <col min="20" max="24" width="5.42578125" customWidth="1"/>
  </cols>
  <sheetData>
    <row r="1" spans="1:24" ht="15.75" x14ac:dyDescent="0.25">
      <c r="A1" s="25" t="s">
        <v>256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25" t="s">
        <v>2</v>
      </c>
      <c r="U1" s="70" t="s">
        <v>3</v>
      </c>
      <c r="V1" s="71"/>
      <c r="W1" s="71"/>
      <c r="X1" s="72"/>
    </row>
    <row r="2" spans="1:24" ht="72" customHeight="1" x14ac:dyDescent="0.25">
      <c r="A2" s="26" t="s">
        <v>4</v>
      </c>
      <c r="B2" s="27" t="s">
        <v>5</v>
      </c>
      <c r="C2" s="28" t="s">
        <v>6</v>
      </c>
      <c r="D2" s="28" t="s">
        <v>7</v>
      </c>
      <c r="E2" s="28" t="s">
        <v>8</v>
      </c>
      <c r="F2" s="28">
        <v>1</v>
      </c>
      <c r="G2" s="28">
        <v>2</v>
      </c>
      <c r="H2" s="28">
        <v>3</v>
      </c>
      <c r="I2" s="28">
        <v>4</v>
      </c>
      <c r="J2" s="28">
        <v>5</v>
      </c>
      <c r="K2" s="28">
        <v>6</v>
      </c>
      <c r="L2" s="28">
        <v>7</v>
      </c>
      <c r="M2" s="28">
        <v>8</v>
      </c>
      <c r="N2" s="28">
        <v>9</v>
      </c>
      <c r="O2" s="28">
        <v>10</v>
      </c>
      <c r="P2" s="28">
        <v>11</v>
      </c>
      <c r="Q2" s="28">
        <v>12</v>
      </c>
      <c r="R2" s="28" t="s">
        <v>9</v>
      </c>
      <c r="S2" s="29" t="s">
        <v>10</v>
      </c>
      <c r="T2" s="26" t="s">
        <v>2</v>
      </c>
      <c r="U2" s="30" t="s">
        <v>11</v>
      </c>
      <c r="V2" s="28" t="s">
        <v>12</v>
      </c>
      <c r="W2" s="28" t="s">
        <v>13</v>
      </c>
      <c r="X2" s="31" t="s">
        <v>14</v>
      </c>
    </row>
    <row r="3" spans="1:24" s="38" customFormat="1" x14ac:dyDescent="0.25">
      <c r="A3" s="7" t="s">
        <v>149</v>
      </c>
      <c r="B3" s="8">
        <v>315</v>
      </c>
      <c r="C3" s="9"/>
      <c r="D3" s="9"/>
      <c r="E3" s="9"/>
      <c r="F3" s="9"/>
      <c r="G3" s="9"/>
      <c r="H3" s="9"/>
      <c r="I3" s="9">
        <v>96</v>
      </c>
      <c r="J3" s="9">
        <v>74</v>
      </c>
      <c r="K3" s="9">
        <v>93</v>
      </c>
      <c r="L3" s="9">
        <v>34</v>
      </c>
      <c r="M3" s="9">
        <v>18</v>
      </c>
      <c r="N3" s="9"/>
      <c r="O3" s="9"/>
      <c r="P3" s="9"/>
      <c r="Q3" s="9"/>
      <c r="R3" s="9"/>
      <c r="S3" s="10"/>
      <c r="T3" s="7"/>
      <c r="U3" s="11">
        <v>20</v>
      </c>
      <c r="V3" s="9">
        <v>18</v>
      </c>
      <c r="W3" s="9">
        <v>13</v>
      </c>
      <c r="X3" s="12"/>
    </row>
    <row r="4" spans="1:24" x14ac:dyDescent="0.25">
      <c r="A4" s="7" t="s">
        <v>257</v>
      </c>
      <c r="B4" s="8">
        <v>640</v>
      </c>
      <c r="C4" s="9">
        <v>360</v>
      </c>
      <c r="D4" s="9">
        <v>280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7">
        <v>62</v>
      </c>
      <c r="U4" s="11">
        <v>13</v>
      </c>
      <c r="V4" s="9">
        <v>6</v>
      </c>
      <c r="W4" s="9"/>
      <c r="X4" s="12">
        <v>3</v>
      </c>
    </row>
    <row r="5" spans="1:24" x14ac:dyDescent="0.25">
      <c r="A5" s="7" t="s">
        <v>150</v>
      </c>
      <c r="B5" s="8">
        <v>629</v>
      </c>
      <c r="C5" s="9">
        <v>76</v>
      </c>
      <c r="D5" s="9">
        <v>91</v>
      </c>
      <c r="E5" s="9">
        <v>97</v>
      </c>
      <c r="F5" s="9">
        <v>77</v>
      </c>
      <c r="G5" s="9">
        <v>75</v>
      </c>
      <c r="H5" s="9">
        <v>73</v>
      </c>
      <c r="I5" s="9">
        <v>75</v>
      </c>
      <c r="J5" s="9">
        <v>65</v>
      </c>
      <c r="K5" s="9"/>
      <c r="L5" s="9"/>
      <c r="M5" s="9"/>
      <c r="N5" s="9"/>
      <c r="O5" s="9"/>
      <c r="P5" s="9"/>
      <c r="Q5" s="9"/>
      <c r="R5" s="9"/>
      <c r="S5" s="10"/>
      <c r="T5" s="7">
        <v>3</v>
      </c>
      <c r="U5" s="11">
        <v>19</v>
      </c>
      <c r="V5" s="9">
        <v>27</v>
      </c>
      <c r="W5" s="9">
        <v>7</v>
      </c>
      <c r="X5" s="12">
        <v>3</v>
      </c>
    </row>
    <row r="6" spans="1:24" x14ac:dyDescent="0.25">
      <c r="A6" s="7" t="s">
        <v>151</v>
      </c>
      <c r="B6" s="8">
        <v>443</v>
      </c>
      <c r="C6" s="9"/>
      <c r="D6" s="9"/>
      <c r="E6" s="9"/>
      <c r="F6" s="9"/>
      <c r="G6" s="9"/>
      <c r="H6" s="9"/>
      <c r="I6" s="9"/>
      <c r="J6" s="9">
        <v>156</v>
      </c>
      <c r="K6" s="9">
        <v>155</v>
      </c>
      <c r="L6" s="9">
        <v>83</v>
      </c>
      <c r="M6" s="9">
        <v>49</v>
      </c>
      <c r="N6" s="9"/>
      <c r="O6" s="9"/>
      <c r="P6" s="9"/>
      <c r="Q6" s="9"/>
      <c r="R6" s="9"/>
      <c r="S6" s="10"/>
      <c r="T6" s="39">
        <v>7</v>
      </c>
      <c r="U6" s="11">
        <v>16</v>
      </c>
      <c r="V6" s="9">
        <v>6</v>
      </c>
      <c r="W6" s="9">
        <v>1</v>
      </c>
      <c r="X6" s="40"/>
    </row>
    <row r="7" spans="1:24" x14ac:dyDescent="0.25">
      <c r="A7" s="7" t="s">
        <v>152</v>
      </c>
      <c r="B7" s="8">
        <v>362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v>69</v>
      </c>
      <c r="O7" s="8">
        <v>49</v>
      </c>
      <c r="P7" s="8">
        <v>44</v>
      </c>
      <c r="Q7" s="8">
        <v>45</v>
      </c>
      <c r="R7" s="8">
        <v>155</v>
      </c>
      <c r="S7" s="41"/>
      <c r="T7" s="7">
        <v>13</v>
      </c>
      <c r="U7" s="8">
        <v>10</v>
      </c>
      <c r="V7" s="8">
        <v>20</v>
      </c>
      <c r="W7" s="41">
        <v>11</v>
      </c>
      <c r="X7" s="12">
        <v>6</v>
      </c>
    </row>
    <row r="8" spans="1:24" x14ac:dyDescent="0.25">
      <c r="A8" s="7" t="s">
        <v>153</v>
      </c>
      <c r="B8" s="8">
        <v>143</v>
      </c>
      <c r="C8" s="9">
        <v>67</v>
      </c>
      <c r="D8" s="9">
        <v>49</v>
      </c>
      <c r="E8" s="9">
        <v>27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  <c r="T8" s="42">
        <v>66</v>
      </c>
      <c r="U8" s="11">
        <v>13</v>
      </c>
      <c r="V8" s="9">
        <v>6</v>
      </c>
      <c r="W8" s="9"/>
      <c r="X8" s="43">
        <v>15</v>
      </c>
    </row>
    <row r="9" spans="1:24" x14ac:dyDescent="0.25">
      <c r="A9" s="7" t="s">
        <v>258</v>
      </c>
      <c r="B9" s="8">
        <v>944</v>
      </c>
      <c r="C9" s="9">
        <v>32</v>
      </c>
      <c r="D9" s="9">
        <v>42</v>
      </c>
      <c r="E9" s="9">
        <v>45</v>
      </c>
      <c r="F9" s="9">
        <v>50</v>
      </c>
      <c r="G9" s="9">
        <v>51</v>
      </c>
      <c r="H9" s="9">
        <v>52</v>
      </c>
      <c r="I9" s="9">
        <v>53</v>
      </c>
      <c r="J9" s="9">
        <v>65</v>
      </c>
      <c r="K9" s="9">
        <v>73</v>
      </c>
      <c r="L9" s="9">
        <v>83</v>
      </c>
      <c r="M9" s="9">
        <v>77</v>
      </c>
      <c r="N9" s="9">
        <v>98</v>
      </c>
      <c r="O9" s="9">
        <v>90</v>
      </c>
      <c r="P9" s="9">
        <v>81</v>
      </c>
      <c r="Q9" s="9">
        <v>52</v>
      </c>
      <c r="R9" s="9"/>
      <c r="S9" s="10"/>
      <c r="T9" s="7">
        <v>217</v>
      </c>
      <c r="U9" s="11">
        <v>23</v>
      </c>
      <c r="V9" s="9">
        <v>58</v>
      </c>
      <c r="W9" s="9">
        <v>39</v>
      </c>
      <c r="X9" s="12">
        <v>24</v>
      </c>
    </row>
    <row r="10" spans="1:24" x14ac:dyDescent="0.25">
      <c r="A10" s="7" t="s">
        <v>228</v>
      </c>
      <c r="B10" s="8">
        <v>1941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1941</v>
      </c>
      <c r="S10" s="10"/>
      <c r="T10" s="7">
        <v>101</v>
      </c>
      <c r="U10" s="11"/>
      <c r="V10" s="9"/>
      <c r="W10" s="9"/>
      <c r="X10" s="12"/>
    </row>
    <row r="11" spans="1:24" x14ac:dyDescent="0.25">
      <c r="A11" s="7" t="s">
        <v>259</v>
      </c>
      <c r="B11" s="8">
        <v>1405</v>
      </c>
      <c r="C11" s="9"/>
      <c r="D11" s="9">
        <v>120</v>
      </c>
      <c r="E11" s="9">
        <v>143</v>
      </c>
      <c r="F11" s="9">
        <v>151</v>
      </c>
      <c r="G11" s="9">
        <v>142</v>
      </c>
      <c r="H11" s="9">
        <v>155</v>
      </c>
      <c r="I11" s="9">
        <v>150</v>
      </c>
      <c r="J11" s="9">
        <v>131</v>
      </c>
      <c r="K11" s="9">
        <v>144</v>
      </c>
      <c r="L11" s="9">
        <v>141</v>
      </c>
      <c r="M11" s="9">
        <v>128</v>
      </c>
      <c r="N11" s="9"/>
      <c r="O11" s="9"/>
      <c r="P11" s="9"/>
      <c r="Q11" s="9"/>
      <c r="R11" s="9"/>
      <c r="S11" s="10"/>
      <c r="T11" s="7">
        <v>195</v>
      </c>
      <c r="U11" s="11">
        <v>72</v>
      </c>
      <c r="V11" s="9">
        <v>68</v>
      </c>
      <c r="W11" s="9">
        <v>19</v>
      </c>
      <c r="X11" s="12">
        <v>4</v>
      </c>
    </row>
    <row r="12" spans="1:24" x14ac:dyDescent="0.25">
      <c r="A12" s="7" t="s">
        <v>260</v>
      </c>
      <c r="B12" s="8">
        <v>1436</v>
      </c>
      <c r="C12" s="9"/>
      <c r="D12" s="9"/>
      <c r="E12" s="9"/>
      <c r="F12" s="9"/>
      <c r="G12" s="9"/>
      <c r="H12" s="9"/>
      <c r="I12" s="9"/>
      <c r="J12" s="9"/>
      <c r="K12" s="9">
        <v>213</v>
      </c>
      <c r="L12" s="9">
        <v>193</v>
      </c>
      <c r="M12" s="9">
        <v>168</v>
      </c>
      <c r="N12" s="9">
        <v>354</v>
      </c>
      <c r="O12" s="9">
        <v>191</v>
      </c>
      <c r="P12" s="9">
        <v>166</v>
      </c>
      <c r="Q12" s="9">
        <v>151</v>
      </c>
      <c r="R12" s="9"/>
      <c r="S12" s="10"/>
      <c r="T12" s="7">
        <v>149</v>
      </c>
      <c r="U12" s="11">
        <v>32</v>
      </c>
      <c r="V12" s="9">
        <v>108</v>
      </c>
      <c r="W12" s="9">
        <v>40</v>
      </c>
      <c r="X12" s="12">
        <v>14</v>
      </c>
    </row>
    <row r="13" spans="1:24" x14ac:dyDescent="0.25">
      <c r="A13" s="7" t="s">
        <v>261</v>
      </c>
      <c r="B13" s="8">
        <v>1697</v>
      </c>
      <c r="C13" s="9">
        <v>281</v>
      </c>
      <c r="D13" s="9">
        <v>322</v>
      </c>
      <c r="E13" s="9">
        <v>260</v>
      </c>
      <c r="F13" s="9">
        <v>187</v>
      </c>
      <c r="G13" s="9">
        <v>172</v>
      </c>
      <c r="H13" s="9">
        <v>114</v>
      </c>
      <c r="I13" s="9">
        <v>117</v>
      </c>
      <c r="J13" s="9">
        <v>96</v>
      </c>
      <c r="K13" s="9">
        <v>39</v>
      </c>
      <c r="L13" s="9">
        <v>56</v>
      </c>
      <c r="M13" s="9">
        <v>53</v>
      </c>
      <c r="N13" s="9"/>
      <c r="O13" s="9"/>
      <c r="P13" s="9"/>
      <c r="Q13" s="9"/>
      <c r="R13" s="9"/>
      <c r="S13" s="10"/>
      <c r="T13" s="7">
        <v>422</v>
      </c>
      <c r="U13" s="11">
        <v>74</v>
      </c>
      <c r="V13" s="9">
        <v>55</v>
      </c>
      <c r="W13" s="9">
        <v>19</v>
      </c>
      <c r="X13" s="12">
        <v>10</v>
      </c>
    </row>
    <row r="14" spans="1:24" x14ac:dyDescent="0.25">
      <c r="A14" s="7" t="s">
        <v>172</v>
      </c>
      <c r="B14" s="8">
        <v>105</v>
      </c>
      <c r="C14" s="9">
        <v>33</v>
      </c>
      <c r="D14" s="9">
        <v>32</v>
      </c>
      <c r="E14" s="9">
        <v>16</v>
      </c>
      <c r="F14" s="9">
        <v>12</v>
      </c>
      <c r="G14" s="9">
        <v>12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  <c r="T14" s="7">
        <v>6</v>
      </c>
      <c r="U14" s="11">
        <v>15</v>
      </c>
      <c r="V14" s="9">
        <v>3</v>
      </c>
      <c r="W14" s="9">
        <v>1</v>
      </c>
      <c r="X14" s="12">
        <v>4</v>
      </c>
    </row>
    <row r="15" spans="1:24" x14ac:dyDescent="0.25">
      <c r="A15" s="7" t="s">
        <v>173</v>
      </c>
      <c r="B15" s="8">
        <v>339</v>
      </c>
      <c r="C15" s="9">
        <v>20</v>
      </c>
      <c r="D15" s="9">
        <v>46</v>
      </c>
      <c r="E15" s="9">
        <v>46</v>
      </c>
      <c r="F15" s="9">
        <v>44</v>
      </c>
      <c r="G15" s="9">
        <v>49</v>
      </c>
      <c r="H15" s="9">
        <v>72</v>
      </c>
      <c r="I15" s="9">
        <v>31</v>
      </c>
      <c r="J15" s="9">
        <v>31</v>
      </c>
      <c r="K15" s="9"/>
      <c r="L15" s="9"/>
      <c r="M15" s="9"/>
      <c r="N15" s="9"/>
      <c r="O15" s="9"/>
      <c r="P15" s="9"/>
      <c r="Q15" s="9"/>
      <c r="R15" s="9"/>
      <c r="S15" s="10"/>
      <c r="T15" s="7">
        <v>224</v>
      </c>
      <c r="U15" s="11">
        <v>25</v>
      </c>
      <c r="V15" s="9">
        <v>12</v>
      </c>
      <c r="W15" s="9">
        <v>1</v>
      </c>
      <c r="X15" s="12">
        <v>11</v>
      </c>
    </row>
    <row r="16" spans="1:24" x14ac:dyDescent="0.25">
      <c r="A16" s="7" t="s">
        <v>262</v>
      </c>
      <c r="B16" s="8">
        <v>1138</v>
      </c>
      <c r="C16" s="9">
        <v>148</v>
      </c>
      <c r="D16" s="9">
        <v>139</v>
      </c>
      <c r="E16" s="9">
        <v>144</v>
      </c>
      <c r="F16" s="9">
        <v>140</v>
      </c>
      <c r="G16" s="9">
        <v>134</v>
      </c>
      <c r="H16" s="9">
        <v>146</v>
      </c>
      <c r="I16" s="9">
        <v>80</v>
      </c>
      <c r="J16" s="9">
        <v>68</v>
      </c>
      <c r="K16" s="9">
        <v>55</v>
      </c>
      <c r="L16" s="9">
        <v>43</v>
      </c>
      <c r="M16" s="9">
        <v>41</v>
      </c>
      <c r="N16" s="9"/>
      <c r="O16" s="9"/>
      <c r="P16" s="9"/>
      <c r="Q16" s="9"/>
      <c r="R16" s="9"/>
      <c r="S16" s="10"/>
      <c r="T16" s="7">
        <v>15</v>
      </c>
      <c r="U16" s="11">
        <v>33</v>
      </c>
      <c r="V16" s="9">
        <v>37</v>
      </c>
      <c r="W16" s="9">
        <v>21</v>
      </c>
      <c r="X16" s="12">
        <v>4</v>
      </c>
    </row>
    <row r="17" spans="1:24" x14ac:dyDescent="0.25">
      <c r="A17" s="7" t="s">
        <v>174</v>
      </c>
      <c r="B17" s="8">
        <v>183</v>
      </c>
      <c r="C17" s="9">
        <v>51</v>
      </c>
      <c r="D17" s="9">
        <v>39</v>
      </c>
      <c r="E17" s="9">
        <v>38</v>
      </c>
      <c r="F17" s="9">
        <v>19</v>
      </c>
      <c r="G17" s="9">
        <v>20</v>
      </c>
      <c r="H17" s="9">
        <v>16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7"/>
      <c r="U17" s="11">
        <v>9</v>
      </c>
      <c r="V17" s="9">
        <v>3</v>
      </c>
      <c r="W17" s="9"/>
      <c r="X17" s="12">
        <v>1</v>
      </c>
    </row>
    <row r="18" spans="1:24" x14ac:dyDescent="0.25">
      <c r="A18" s="44" t="s">
        <v>15</v>
      </c>
      <c r="B18" s="45">
        <v>45557</v>
      </c>
      <c r="C18" s="46">
        <v>2161</v>
      </c>
      <c r="D18" s="46">
        <v>3409</v>
      </c>
      <c r="E18" s="46">
        <v>4123</v>
      </c>
      <c r="F18" s="46">
        <v>3741</v>
      </c>
      <c r="G18" s="46">
        <v>3546</v>
      </c>
      <c r="H18" s="46">
        <v>3182</v>
      </c>
      <c r="I18" s="46">
        <v>3082</v>
      </c>
      <c r="J18" s="46">
        <v>2799</v>
      </c>
      <c r="K18" s="46">
        <v>2279</v>
      </c>
      <c r="L18" s="46">
        <v>2338</v>
      </c>
      <c r="M18" s="46">
        <v>2194</v>
      </c>
      <c r="N18" s="46">
        <v>3972</v>
      </c>
      <c r="O18" s="46">
        <v>2558</v>
      </c>
      <c r="P18" s="46">
        <v>2355</v>
      </c>
      <c r="Q18" s="46">
        <v>2028</v>
      </c>
      <c r="R18" s="46">
        <v>1378</v>
      </c>
      <c r="S18" s="47">
        <v>412</v>
      </c>
      <c r="T18" s="44">
        <v>4533</v>
      </c>
      <c r="U18" s="48">
        <v>2531</v>
      </c>
      <c r="V18" s="46">
        <v>2018</v>
      </c>
      <c r="W18" s="46">
        <v>570</v>
      </c>
      <c r="X18" s="49">
        <v>1365</v>
      </c>
    </row>
    <row r="19" spans="1:24" x14ac:dyDescent="0.25">
      <c r="A19" s="7" t="s">
        <v>263</v>
      </c>
      <c r="B19" s="8">
        <v>949</v>
      </c>
      <c r="C19" s="9">
        <v>36</v>
      </c>
      <c r="D19" s="9">
        <v>47</v>
      </c>
      <c r="E19" s="9">
        <v>46</v>
      </c>
      <c r="F19" s="9">
        <v>49</v>
      </c>
      <c r="G19" s="9">
        <v>74</v>
      </c>
      <c r="H19" s="9">
        <v>75</v>
      </c>
      <c r="I19" s="9">
        <v>50</v>
      </c>
      <c r="J19" s="9">
        <v>50</v>
      </c>
      <c r="K19" s="9">
        <v>101</v>
      </c>
      <c r="L19" s="9">
        <v>99</v>
      </c>
      <c r="M19" s="9">
        <v>95</v>
      </c>
      <c r="N19" s="9">
        <v>127</v>
      </c>
      <c r="O19" s="9">
        <v>100</v>
      </c>
      <c r="P19" s="9"/>
      <c r="Q19" s="9"/>
      <c r="R19" s="9"/>
      <c r="S19" s="10"/>
      <c r="T19" s="7">
        <v>218</v>
      </c>
      <c r="U19" s="11">
        <v>50</v>
      </c>
      <c r="V19" s="9">
        <v>47</v>
      </c>
      <c r="W19" s="9">
        <v>25</v>
      </c>
      <c r="X19" s="12">
        <v>50</v>
      </c>
    </row>
    <row r="20" spans="1:24" x14ac:dyDescent="0.25">
      <c r="A20" s="7" t="s">
        <v>265</v>
      </c>
      <c r="B20" s="8">
        <v>765</v>
      </c>
      <c r="C20" s="9">
        <v>216</v>
      </c>
      <c r="D20" s="9">
        <v>176</v>
      </c>
      <c r="E20" s="9">
        <v>153</v>
      </c>
      <c r="F20" s="9">
        <v>112</v>
      </c>
      <c r="G20" s="9">
        <v>59</v>
      </c>
      <c r="H20" s="9">
        <v>49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10"/>
      <c r="T20" s="7">
        <v>5</v>
      </c>
      <c r="U20" s="11">
        <v>30</v>
      </c>
      <c r="V20" s="9">
        <v>26</v>
      </c>
      <c r="W20" s="9">
        <v>5</v>
      </c>
      <c r="X20" s="12">
        <v>16</v>
      </c>
    </row>
    <row r="21" spans="1:24" x14ac:dyDescent="0.25">
      <c r="A21" s="7" t="s">
        <v>264</v>
      </c>
      <c r="B21" s="8">
        <v>248</v>
      </c>
      <c r="C21" s="9">
        <v>39</v>
      </c>
      <c r="D21" s="9">
        <v>47</v>
      </c>
      <c r="E21" s="9">
        <v>44</v>
      </c>
      <c r="F21" s="9">
        <v>42</v>
      </c>
      <c r="G21" s="9">
        <v>36</v>
      </c>
      <c r="H21" s="9">
        <v>40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10"/>
      <c r="T21" s="7"/>
      <c r="U21" s="11">
        <v>16</v>
      </c>
      <c r="V21" s="9">
        <v>9</v>
      </c>
      <c r="W21" s="9"/>
      <c r="X21" s="12"/>
    </row>
    <row r="22" spans="1:24" x14ac:dyDescent="0.25">
      <c r="A22" s="7" t="s">
        <v>178</v>
      </c>
      <c r="B22" s="8">
        <v>436</v>
      </c>
      <c r="C22" s="9">
        <v>32</v>
      </c>
      <c r="D22" s="9">
        <v>10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394</v>
      </c>
      <c r="S22" s="10"/>
      <c r="T22" s="7">
        <v>50</v>
      </c>
      <c r="U22" s="11">
        <v>5</v>
      </c>
      <c r="V22" s="9"/>
      <c r="W22" s="9"/>
      <c r="X22" s="12"/>
    </row>
    <row r="23" spans="1:24" x14ac:dyDescent="0.25">
      <c r="A23" s="7" t="s">
        <v>272</v>
      </c>
      <c r="B23" s="8">
        <v>335</v>
      </c>
      <c r="C23" s="9">
        <v>19</v>
      </c>
      <c r="D23" s="9">
        <v>27</v>
      </c>
      <c r="E23" s="9">
        <v>48</v>
      </c>
      <c r="F23" s="9">
        <v>48</v>
      </c>
      <c r="G23" s="9">
        <v>44</v>
      </c>
      <c r="H23" s="9">
        <v>46</v>
      </c>
      <c r="I23" s="9">
        <v>37</v>
      </c>
      <c r="J23" s="9">
        <v>38</v>
      </c>
      <c r="K23" s="9">
        <v>28</v>
      </c>
      <c r="L23" s="9"/>
      <c r="M23" s="9"/>
      <c r="N23" s="9"/>
      <c r="O23" s="9"/>
      <c r="P23" s="9"/>
      <c r="Q23" s="9"/>
      <c r="R23" s="9"/>
      <c r="S23" s="10"/>
      <c r="T23" s="7">
        <v>81</v>
      </c>
      <c r="U23" s="11">
        <v>19</v>
      </c>
      <c r="V23" s="9">
        <v>11</v>
      </c>
      <c r="W23" s="9">
        <v>2</v>
      </c>
      <c r="X23" s="12">
        <v>3</v>
      </c>
    </row>
    <row r="24" spans="1:24" x14ac:dyDescent="0.25">
      <c r="A24" s="7" t="s">
        <v>179</v>
      </c>
      <c r="B24" s="8">
        <v>515</v>
      </c>
      <c r="C24" s="9">
        <v>81</v>
      </c>
      <c r="D24" s="9">
        <v>95</v>
      </c>
      <c r="E24" s="9">
        <v>90</v>
      </c>
      <c r="F24" s="9">
        <v>79</v>
      </c>
      <c r="G24" s="9">
        <v>73</v>
      </c>
      <c r="H24" s="9">
        <v>54</v>
      </c>
      <c r="I24" s="9">
        <v>43</v>
      </c>
      <c r="J24" s="9"/>
      <c r="K24" s="9"/>
      <c r="L24" s="9"/>
      <c r="M24" s="9"/>
      <c r="N24" s="9"/>
      <c r="O24" s="9"/>
      <c r="P24" s="9"/>
      <c r="Q24" s="9"/>
      <c r="R24" s="9"/>
      <c r="S24" s="10"/>
      <c r="T24" s="7"/>
      <c r="U24" s="11">
        <v>8</v>
      </c>
      <c r="V24" s="9">
        <v>11</v>
      </c>
      <c r="W24" s="9">
        <v>2</v>
      </c>
      <c r="X24" s="12">
        <v>1</v>
      </c>
    </row>
    <row r="25" spans="1:24" x14ac:dyDescent="0.25">
      <c r="A25" s="7" t="s">
        <v>266</v>
      </c>
      <c r="B25" s="8">
        <v>3880</v>
      </c>
      <c r="C25" s="9">
        <v>206</v>
      </c>
      <c r="D25" s="9">
        <v>241</v>
      </c>
      <c r="E25" s="9">
        <v>280</v>
      </c>
      <c r="F25" s="9">
        <v>247</v>
      </c>
      <c r="G25" s="9">
        <v>223</v>
      </c>
      <c r="H25" s="9">
        <v>210</v>
      </c>
      <c r="I25" s="9">
        <v>209</v>
      </c>
      <c r="J25" s="9">
        <v>219</v>
      </c>
      <c r="K25" s="9">
        <v>262</v>
      </c>
      <c r="L25" s="9">
        <v>317</v>
      </c>
      <c r="M25" s="9">
        <v>305</v>
      </c>
      <c r="N25" s="9">
        <v>381</v>
      </c>
      <c r="O25" s="9">
        <v>255</v>
      </c>
      <c r="P25" s="9">
        <v>266</v>
      </c>
      <c r="Q25" s="9">
        <v>259</v>
      </c>
      <c r="R25" s="9"/>
      <c r="S25" s="10"/>
      <c r="T25" s="7">
        <v>20</v>
      </c>
      <c r="U25" s="11">
        <v>138</v>
      </c>
      <c r="V25" s="9">
        <v>207</v>
      </c>
      <c r="W25" s="9">
        <v>113</v>
      </c>
      <c r="X25" s="12">
        <v>44</v>
      </c>
    </row>
    <row r="26" spans="1:24" x14ac:dyDescent="0.25">
      <c r="A26" s="7" t="s">
        <v>267</v>
      </c>
      <c r="B26" s="8">
        <v>824</v>
      </c>
      <c r="C26" s="9">
        <v>126</v>
      </c>
      <c r="D26" s="9">
        <v>138</v>
      </c>
      <c r="E26" s="9">
        <v>133</v>
      </c>
      <c r="F26" s="9">
        <v>105</v>
      </c>
      <c r="G26" s="9">
        <v>85</v>
      </c>
      <c r="H26" s="9">
        <v>70</v>
      </c>
      <c r="I26" s="9">
        <v>46</v>
      </c>
      <c r="J26" s="9">
        <v>41</v>
      </c>
      <c r="K26" s="9">
        <v>39</v>
      </c>
      <c r="L26" s="9">
        <v>21</v>
      </c>
      <c r="M26" s="9">
        <v>20</v>
      </c>
      <c r="N26" s="9"/>
      <c r="O26" s="9"/>
      <c r="P26" s="9"/>
      <c r="Q26" s="9"/>
      <c r="R26" s="9"/>
      <c r="S26" s="10"/>
      <c r="T26" s="7">
        <v>14</v>
      </c>
      <c r="U26" s="11">
        <v>35</v>
      </c>
      <c r="V26" s="9">
        <v>19</v>
      </c>
      <c r="W26" s="9">
        <v>5</v>
      </c>
      <c r="X26" s="12">
        <v>12</v>
      </c>
    </row>
    <row r="27" spans="1:24" x14ac:dyDescent="0.25">
      <c r="A27" s="7" t="s">
        <v>187</v>
      </c>
      <c r="B27" s="8">
        <v>201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v>53</v>
      </c>
      <c r="O27" s="9">
        <v>60</v>
      </c>
      <c r="P27" s="9">
        <v>44</v>
      </c>
      <c r="Q27" s="9">
        <v>44</v>
      </c>
      <c r="R27" s="9"/>
      <c r="S27" s="10"/>
      <c r="T27" s="7">
        <v>22</v>
      </c>
      <c r="U27" s="11">
        <v>13</v>
      </c>
      <c r="V27" s="9">
        <v>35</v>
      </c>
      <c r="W27" s="9">
        <v>5</v>
      </c>
      <c r="X27" s="12">
        <v>2</v>
      </c>
    </row>
    <row r="28" spans="1:24" x14ac:dyDescent="0.25">
      <c r="A28" s="7" t="s">
        <v>268</v>
      </c>
      <c r="B28" s="8">
        <v>684</v>
      </c>
      <c r="C28" s="9">
        <v>52</v>
      </c>
      <c r="D28" s="9">
        <v>67</v>
      </c>
      <c r="E28" s="9">
        <v>100</v>
      </c>
      <c r="F28" s="9">
        <v>74</v>
      </c>
      <c r="G28" s="9">
        <v>50</v>
      </c>
      <c r="H28" s="9">
        <v>71</v>
      </c>
      <c r="I28" s="9">
        <v>47</v>
      </c>
      <c r="J28" s="9">
        <v>39</v>
      </c>
      <c r="K28" s="9">
        <v>70</v>
      </c>
      <c r="L28" s="9">
        <v>63</v>
      </c>
      <c r="M28" s="9">
        <v>51</v>
      </c>
      <c r="N28" s="9"/>
      <c r="O28" s="9"/>
      <c r="P28" s="9"/>
      <c r="Q28" s="9"/>
      <c r="R28" s="9"/>
      <c r="S28" s="10"/>
      <c r="T28" s="7"/>
      <c r="U28" s="11">
        <v>25</v>
      </c>
      <c r="V28" s="9">
        <v>29</v>
      </c>
      <c r="W28" s="9">
        <v>7</v>
      </c>
      <c r="X28" s="12">
        <v>5</v>
      </c>
    </row>
    <row r="29" spans="1:24" x14ac:dyDescent="0.25">
      <c r="A29" s="7" t="s">
        <v>253</v>
      </c>
      <c r="B29" s="8">
        <v>316</v>
      </c>
      <c r="C29" s="9"/>
      <c r="D29" s="9"/>
      <c r="E29" s="9"/>
      <c r="F29" s="9"/>
      <c r="G29" s="9"/>
      <c r="H29" s="9"/>
      <c r="I29" s="9"/>
      <c r="J29" s="9"/>
      <c r="K29" s="9">
        <v>108</v>
      </c>
      <c r="L29" s="9">
        <v>115</v>
      </c>
      <c r="M29" s="9">
        <v>93</v>
      </c>
      <c r="N29" s="9"/>
      <c r="O29" s="9"/>
      <c r="P29" s="9"/>
      <c r="Q29" s="9"/>
      <c r="R29" s="9"/>
      <c r="S29" s="10"/>
      <c r="T29" s="7"/>
      <c r="U29" s="11">
        <v>8</v>
      </c>
      <c r="V29" s="9">
        <v>5</v>
      </c>
      <c r="W29" s="9">
        <v>1</v>
      </c>
      <c r="X29" s="12"/>
    </row>
    <row r="30" spans="1:24" x14ac:dyDescent="0.25">
      <c r="A30" s="7" t="s">
        <v>231</v>
      </c>
      <c r="B30" s="8">
        <v>280</v>
      </c>
      <c r="C30" s="9">
        <v>33</v>
      </c>
      <c r="D30" s="9">
        <v>41</v>
      </c>
      <c r="E30" s="9">
        <v>38</v>
      </c>
      <c r="F30" s="9">
        <v>28</v>
      </c>
      <c r="G30" s="9">
        <v>29</v>
      </c>
      <c r="H30" s="9">
        <v>26</v>
      </c>
      <c r="I30" s="9">
        <v>17</v>
      </c>
      <c r="J30" s="9">
        <v>17</v>
      </c>
      <c r="K30" s="9">
        <v>20</v>
      </c>
      <c r="L30" s="9">
        <v>13</v>
      </c>
      <c r="M30" s="9">
        <v>18</v>
      </c>
      <c r="N30" s="9"/>
      <c r="O30" s="9"/>
      <c r="P30" s="9"/>
      <c r="Q30" s="9"/>
      <c r="R30" s="9"/>
      <c r="S30" s="10"/>
      <c r="T30" s="7">
        <v>9</v>
      </c>
      <c r="U30" s="11">
        <v>15</v>
      </c>
      <c r="V30" s="9">
        <v>4</v>
      </c>
      <c r="W30" s="9">
        <v>2</v>
      </c>
      <c r="X30" s="12"/>
    </row>
    <row r="31" spans="1:24" x14ac:dyDescent="0.25">
      <c r="A31" s="7" t="s">
        <v>188</v>
      </c>
      <c r="B31" s="8">
        <v>611</v>
      </c>
      <c r="C31" s="9">
        <v>54</v>
      </c>
      <c r="D31" s="9">
        <v>57</v>
      </c>
      <c r="E31" s="9">
        <v>105</v>
      </c>
      <c r="F31" s="9">
        <v>96</v>
      </c>
      <c r="G31" s="9">
        <v>85</v>
      </c>
      <c r="H31" s="9">
        <v>49</v>
      </c>
      <c r="I31" s="9">
        <v>35</v>
      </c>
      <c r="J31" s="9">
        <v>46</v>
      </c>
      <c r="K31" s="9">
        <v>43</v>
      </c>
      <c r="L31" s="9">
        <v>41</v>
      </c>
      <c r="M31" s="9"/>
      <c r="N31" s="9"/>
      <c r="O31" s="9"/>
      <c r="P31" s="9"/>
      <c r="Q31" s="9"/>
      <c r="R31" s="9"/>
      <c r="S31" s="10"/>
      <c r="T31" s="7"/>
      <c r="U31" s="11">
        <v>33</v>
      </c>
      <c r="V31" s="9">
        <v>21</v>
      </c>
      <c r="W31" s="9">
        <v>2</v>
      </c>
      <c r="X31" s="12">
        <v>4</v>
      </c>
    </row>
    <row r="32" spans="1:24" x14ac:dyDescent="0.25">
      <c r="A32" s="7" t="s">
        <v>189</v>
      </c>
      <c r="B32" s="8">
        <v>207</v>
      </c>
      <c r="C32" s="9">
        <v>44</v>
      </c>
      <c r="D32" s="9">
        <v>44</v>
      </c>
      <c r="E32" s="9">
        <v>43</v>
      </c>
      <c r="F32" s="9">
        <v>20</v>
      </c>
      <c r="G32" s="9">
        <v>19</v>
      </c>
      <c r="H32" s="9">
        <v>23</v>
      </c>
      <c r="I32" s="9">
        <v>14</v>
      </c>
      <c r="J32" s="9"/>
      <c r="K32" s="9"/>
      <c r="L32" s="9"/>
      <c r="M32" s="9"/>
      <c r="N32" s="9"/>
      <c r="O32" s="9"/>
      <c r="P32" s="9"/>
      <c r="Q32" s="9"/>
      <c r="R32" s="9"/>
      <c r="S32" s="10"/>
      <c r="T32" s="7"/>
      <c r="U32" s="11">
        <v>7</v>
      </c>
      <c r="V32" s="9">
        <v>3</v>
      </c>
      <c r="W32" s="9"/>
      <c r="X32" s="12">
        <v>2</v>
      </c>
    </row>
    <row r="33" spans="1:24" x14ac:dyDescent="0.25">
      <c r="A33" s="7" t="s">
        <v>230</v>
      </c>
      <c r="B33" s="8">
        <v>298</v>
      </c>
      <c r="C33" s="9"/>
      <c r="D33" s="9"/>
      <c r="E33" s="9"/>
      <c r="F33" s="9"/>
      <c r="G33" s="9"/>
      <c r="H33" s="9"/>
      <c r="I33" s="9"/>
      <c r="J33" s="9"/>
      <c r="K33" s="9"/>
      <c r="L33" s="9">
        <v>34</v>
      </c>
      <c r="M33" s="9">
        <v>30</v>
      </c>
      <c r="N33" s="9">
        <v>78</v>
      </c>
      <c r="O33" s="9">
        <v>58</v>
      </c>
      <c r="P33" s="9">
        <v>47</v>
      </c>
      <c r="Q33" s="9">
        <v>51</v>
      </c>
      <c r="R33" s="9"/>
      <c r="S33" s="10"/>
      <c r="T33" s="7"/>
      <c r="U33" s="11">
        <v>6</v>
      </c>
      <c r="V33" s="9">
        <v>11</v>
      </c>
      <c r="W33" s="9">
        <v>19</v>
      </c>
      <c r="X33" s="12">
        <v>13</v>
      </c>
    </row>
    <row r="34" spans="1:24" x14ac:dyDescent="0.25">
      <c r="A34" s="7" t="s">
        <v>269</v>
      </c>
      <c r="B34" s="8">
        <v>3039</v>
      </c>
      <c r="C34" s="9">
        <v>302</v>
      </c>
      <c r="D34" s="9">
        <v>306</v>
      </c>
      <c r="E34" s="9">
        <v>307</v>
      </c>
      <c r="F34" s="9">
        <v>328</v>
      </c>
      <c r="G34" s="9">
        <v>200</v>
      </c>
      <c r="H34" s="9">
        <v>99</v>
      </c>
      <c r="I34" s="9">
        <v>132</v>
      </c>
      <c r="J34" s="9">
        <v>247</v>
      </c>
      <c r="K34" s="9">
        <v>258</v>
      </c>
      <c r="L34" s="9">
        <v>243</v>
      </c>
      <c r="M34" s="9">
        <v>218</v>
      </c>
      <c r="N34" s="9">
        <v>134</v>
      </c>
      <c r="O34" s="9">
        <v>109</v>
      </c>
      <c r="P34" s="9">
        <v>74</v>
      </c>
      <c r="Q34" s="9">
        <v>82</v>
      </c>
      <c r="R34" s="9"/>
      <c r="S34" s="10"/>
      <c r="T34" s="7">
        <v>15</v>
      </c>
      <c r="U34" s="11">
        <v>121</v>
      </c>
      <c r="V34" s="9">
        <v>136</v>
      </c>
      <c r="W34" s="9">
        <v>85</v>
      </c>
      <c r="X34" s="12">
        <v>11</v>
      </c>
    </row>
    <row r="35" spans="1:24" x14ac:dyDescent="0.25">
      <c r="A35" s="7" t="s">
        <v>254</v>
      </c>
      <c r="B35" s="8">
        <v>273</v>
      </c>
      <c r="C35" s="9">
        <v>42</v>
      </c>
      <c r="D35" s="9">
        <v>66</v>
      </c>
      <c r="E35" s="9">
        <v>57</v>
      </c>
      <c r="F35" s="9">
        <v>31</v>
      </c>
      <c r="G35" s="9">
        <v>34</v>
      </c>
      <c r="H35" s="9">
        <v>23</v>
      </c>
      <c r="I35" s="9">
        <v>13</v>
      </c>
      <c r="J35" s="9">
        <v>7</v>
      </c>
      <c r="K35" s="9"/>
      <c r="L35" s="9"/>
      <c r="M35" s="9"/>
      <c r="N35" s="9"/>
      <c r="O35" s="9"/>
      <c r="P35" s="9"/>
      <c r="Q35" s="9"/>
      <c r="R35" s="9"/>
      <c r="S35" s="10"/>
      <c r="T35" s="7">
        <v>117</v>
      </c>
      <c r="U35" s="11">
        <v>13</v>
      </c>
      <c r="V35" s="9">
        <v>16</v>
      </c>
      <c r="W35" s="9">
        <v>3</v>
      </c>
      <c r="X35" s="12">
        <v>2</v>
      </c>
    </row>
    <row r="36" spans="1:24" x14ac:dyDescent="0.25">
      <c r="A36" s="7" t="s">
        <v>255</v>
      </c>
      <c r="B36" s="8">
        <v>103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v>4</v>
      </c>
      <c r="P36" s="9">
        <v>13</v>
      </c>
      <c r="Q36" s="9">
        <v>21</v>
      </c>
      <c r="R36" s="9">
        <v>65</v>
      </c>
      <c r="S36" s="10"/>
      <c r="T36" s="7">
        <v>9</v>
      </c>
      <c r="U36" s="11">
        <v>1</v>
      </c>
      <c r="V36" s="9"/>
      <c r="W36" s="9"/>
      <c r="X36" s="12">
        <v>1</v>
      </c>
    </row>
    <row r="37" spans="1:24" x14ac:dyDescent="0.25">
      <c r="A37" s="7" t="s">
        <v>273</v>
      </c>
      <c r="B37" s="8">
        <v>366</v>
      </c>
      <c r="C37" s="9">
        <v>36</v>
      </c>
      <c r="D37" s="9">
        <v>57</v>
      </c>
      <c r="E37" s="9">
        <v>42</v>
      </c>
      <c r="F37" s="9">
        <v>30</v>
      </c>
      <c r="G37" s="9">
        <v>41</v>
      </c>
      <c r="H37" s="9">
        <v>30</v>
      </c>
      <c r="I37" s="9">
        <v>37</v>
      </c>
      <c r="J37" s="9">
        <v>28</v>
      </c>
      <c r="K37" s="9">
        <v>32</v>
      </c>
      <c r="L37" s="9">
        <v>17</v>
      </c>
      <c r="M37" s="9">
        <v>16</v>
      </c>
      <c r="N37" s="9"/>
      <c r="O37" s="9"/>
      <c r="P37" s="9"/>
      <c r="Q37" s="9"/>
      <c r="R37" s="9"/>
      <c r="S37" s="10"/>
      <c r="T37" s="7">
        <v>15</v>
      </c>
      <c r="U37" s="11">
        <v>9</v>
      </c>
      <c r="V37" s="9">
        <v>26</v>
      </c>
      <c r="W37" s="9">
        <v>9</v>
      </c>
      <c r="X37" s="12">
        <v>1</v>
      </c>
    </row>
    <row r="38" spans="1:24" x14ac:dyDescent="0.25">
      <c r="A38" s="7" t="s">
        <v>270</v>
      </c>
      <c r="B38" s="8">
        <v>576</v>
      </c>
      <c r="C38" s="9"/>
      <c r="D38" s="9"/>
      <c r="E38" s="9"/>
      <c r="F38" s="9"/>
      <c r="G38" s="9"/>
      <c r="H38" s="9"/>
      <c r="I38" s="9"/>
      <c r="J38" s="9"/>
      <c r="K38" s="9">
        <v>56</v>
      </c>
      <c r="L38" s="9">
        <v>73</v>
      </c>
      <c r="M38" s="9">
        <v>67</v>
      </c>
      <c r="N38" s="9">
        <v>78</v>
      </c>
      <c r="O38" s="9">
        <v>75</v>
      </c>
      <c r="P38" s="9">
        <v>86</v>
      </c>
      <c r="Q38" s="9">
        <v>59</v>
      </c>
      <c r="R38" s="9">
        <v>82</v>
      </c>
      <c r="S38" s="10"/>
      <c r="T38" s="7"/>
      <c r="U38" s="11">
        <v>19</v>
      </c>
      <c r="V38" s="9">
        <v>32</v>
      </c>
      <c r="W38" s="9">
        <v>81</v>
      </c>
      <c r="X38" s="12">
        <v>19</v>
      </c>
    </row>
    <row r="39" spans="1:24" x14ac:dyDescent="0.25">
      <c r="A39" s="7" t="s">
        <v>203</v>
      </c>
      <c r="B39" s="8">
        <v>567</v>
      </c>
      <c r="C39" s="9">
        <v>52</v>
      </c>
      <c r="D39" s="9">
        <v>75</v>
      </c>
      <c r="E39" s="9">
        <v>71</v>
      </c>
      <c r="F39" s="9">
        <v>64</v>
      </c>
      <c r="G39" s="9">
        <v>75</v>
      </c>
      <c r="H39" s="9">
        <v>47</v>
      </c>
      <c r="I39" s="9">
        <v>40</v>
      </c>
      <c r="J39" s="9">
        <v>43</v>
      </c>
      <c r="K39" s="9">
        <v>46</v>
      </c>
      <c r="L39" s="9">
        <v>32</v>
      </c>
      <c r="M39" s="9">
        <v>22</v>
      </c>
      <c r="N39" s="9"/>
      <c r="O39" s="9"/>
      <c r="P39" s="9"/>
      <c r="Q39" s="9"/>
      <c r="R39" s="9"/>
      <c r="S39" s="10"/>
      <c r="T39" s="7">
        <v>136</v>
      </c>
      <c r="U39" s="11">
        <v>71</v>
      </c>
      <c r="V39" s="9">
        <v>11</v>
      </c>
      <c r="W39" s="9">
        <v>1</v>
      </c>
      <c r="X39" s="12">
        <v>4</v>
      </c>
    </row>
    <row r="40" spans="1:24" x14ac:dyDescent="0.25">
      <c r="A40" s="7" t="s">
        <v>204</v>
      </c>
      <c r="B40" s="8">
        <v>237</v>
      </c>
      <c r="C40" s="9">
        <v>40</v>
      </c>
      <c r="D40" s="9">
        <v>64</v>
      </c>
      <c r="E40" s="9">
        <v>69</v>
      </c>
      <c r="F40" s="9">
        <v>64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0"/>
      <c r="T40" s="7">
        <v>64</v>
      </c>
      <c r="U40" s="11">
        <v>18</v>
      </c>
      <c r="V40" s="9"/>
      <c r="W40" s="9"/>
      <c r="X40" s="12"/>
    </row>
    <row r="41" spans="1:24" x14ac:dyDescent="0.25">
      <c r="A41" s="7" t="s">
        <v>205</v>
      </c>
      <c r="B41" s="8">
        <v>310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v>91</v>
      </c>
      <c r="O41" s="9">
        <v>86</v>
      </c>
      <c r="P41" s="9">
        <v>77</v>
      </c>
      <c r="Q41" s="9">
        <v>56</v>
      </c>
      <c r="R41" s="9"/>
      <c r="S41" s="10"/>
      <c r="T41" s="7"/>
      <c r="U41" s="11">
        <v>21</v>
      </c>
      <c r="V41" s="9">
        <v>26</v>
      </c>
      <c r="W41" s="9">
        <v>5</v>
      </c>
      <c r="X41" s="12">
        <v>1</v>
      </c>
    </row>
    <row r="42" spans="1:24" x14ac:dyDescent="0.25">
      <c r="A42" s="7" t="s">
        <v>206</v>
      </c>
      <c r="B42" s="8">
        <v>415</v>
      </c>
      <c r="C42" s="9"/>
      <c r="D42" s="9"/>
      <c r="E42" s="9"/>
      <c r="F42" s="9"/>
      <c r="G42" s="9"/>
      <c r="H42" s="9"/>
      <c r="I42" s="9"/>
      <c r="J42" s="9"/>
      <c r="K42" s="9">
        <v>28</v>
      </c>
      <c r="L42" s="9">
        <v>31</v>
      </c>
      <c r="M42" s="9">
        <v>33</v>
      </c>
      <c r="N42" s="9">
        <v>115</v>
      </c>
      <c r="O42" s="9">
        <v>87</v>
      </c>
      <c r="P42" s="9">
        <v>63</v>
      </c>
      <c r="Q42" s="9">
        <v>58</v>
      </c>
      <c r="R42" s="9"/>
      <c r="S42" s="10"/>
      <c r="T42" s="7"/>
      <c r="U42" s="11">
        <v>7</v>
      </c>
      <c r="V42" s="9">
        <v>14</v>
      </c>
      <c r="W42" s="9">
        <v>22</v>
      </c>
      <c r="X42" s="12">
        <v>230</v>
      </c>
    </row>
    <row r="43" spans="1:24" x14ac:dyDescent="0.25">
      <c r="A43" s="7" t="s">
        <v>207</v>
      </c>
      <c r="B43" s="8">
        <v>556</v>
      </c>
      <c r="C43" s="9"/>
      <c r="D43" s="9"/>
      <c r="E43" s="9"/>
      <c r="F43" s="9"/>
      <c r="G43" s="9"/>
      <c r="H43" s="9"/>
      <c r="I43" s="9"/>
      <c r="J43" s="9"/>
      <c r="K43" s="9">
        <v>114</v>
      </c>
      <c r="L43" s="9">
        <v>142</v>
      </c>
      <c r="M43" s="9">
        <v>186</v>
      </c>
      <c r="N43" s="9">
        <v>114</v>
      </c>
      <c r="O43" s="9"/>
      <c r="P43" s="9"/>
      <c r="Q43" s="9"/>
      <c r="R43" s="9"/>
      <c r="S43" s="10"/>
      <c r="T43" s="7">
        <v>29</v>
      </c>
      <c r="U43" s="11">
        <v>12</v>
      </c>
      <c r="V43" s="9">
        <v>31</v>
      </c>
      <c r="W43" s="9">
        <v>6</v>
      </c>
      <c r="X43" s="12">
        <v>2</v>
      </c>
    </row>
    <row r="44" spans="1:24" x14ac:dyDescent="0.25">
      <c r="A44" s="7" t="s">
        <v>208</v>
      </c>
      <c r="B44" s="8">
        <v>950</v>
      </c>
      <c r="C44" s="9">
        <v>30</v>
      </c>
      <c r="D44" s="9">
        <v>33</v>
      </c>
      <c r="E44" s="9">
        <v>34</v>
      </c>
      <c r="F44" s="9">
        <v>40</v>
      </c>
      <c r="G44" s="9">
        <v>31</v>
      </c>
      <c r="H44" s="9">
        <v>43</v>
      </c>
      <c r="I44" s="9">
        <v>35</v>
      </c>
      <c r="J44" s="9">
        <v>52</v>
      </c>
      <c r="K44" s="9">
        <v>49</v>
      </c>
      <c r="L44" s="9">
        <v>72</v>
      </c>
      <c r="M44" s="9">
        <v>64</v>
      </c>
      <c r="N44" s="9">
        <v>153</v>
      </c>
      <c r="O44" s="9">
        <v>106</v>
      </c>
      <c r="P44" s="9">
        <v>113</v>
      </c>
      <c r="Q44" s="9">
        <v>95</v>
      </c>
      <c r="R44" s="9"/>
      <c r="S44" s="10"/>
      <c r="T44" s="7">
        <v>41</v>
      </c>
      <c r="U44" s="11">
        <v>40</v>
      </c>
      <c r="V44" s="9">
        <v>77</v>
      </c>
      <c r="W44" s="9">
        <v>9</v>
      </c>
      <c r="X44" s="12">
        <v>3</v>
      </c>
    </row>
    <row r="45" spans="1:24" x14ac:dyDescent="0.25">
      <c r="A45" s="50" t="s">
        <v>209</v>
      </c>
      <c r="B45" s="51">
        <v>397</v>
      </c>
      <c r="C45" s="52">
        <v>50</v>
      </c>
      <c r="D45" s="52">
        <v>48</v>
      </c>
      <c r="E45" s="52">
        <v>52</v>
      </c>
      <c r="F45" s="52">
        <v>35</v>
      </c>
      <c r="G45" s="52">
        <v>52</v>
      </c>
      <c r="H45" s="52">
        <v>32</v>
      </c>
      <c r="I45" s="52">
        <v>35</v>
      </c>
      <c r="J45" s="52">
        <v>45</v>
      </c>
      <c r="K45" s="52">
        <v>25</v>
      </c>
      <c r="L45" s="52">
        <v>23</v>
      </c>
      <c r="M45" s="52"/>
      <c r="N45" s="52"/>
      <c r="O45" s="52"/>
      <c r="P45" s="52"/>
      <c r="Q45" s="52"/>
      <c r="R45" s="52"/>
      <c r="S45" s="53"/>
      <c r="T45" s="50"/>
      <c r="U45" s="54">
        <v>8</v>
      </c>
      <c r="V45" s="52">
        <v>11</v>
      </c>
      <c r="W45" s="52">
        <v>2</v>
      </c>
      <c r="X45" s="55">
        <v>1</v>
      </c>
    </row>
    <row r="46" spans="1:24" x14ac:dyDescent="0.25">
      <c r="A46" s="7" t="s">
        <v>274</v>
      </c>
      <c r="B46" s="8">
        <v>202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>
        <v>33</v>
      </c>
      <c r="N46" s="9">
        <v>83</v>
      </c>
      <c r="O46" s="9">
        <v>86</v>
      </c>
      <c r="P46" s="9"/>
      <c r="Q46" s="9"/>
      <c r="R46" s="9"/>
      <c r="S46" s="10"/>
      <c r="T46" s="7">
        <v>1</v>
      </c>
      <c r="U46" s="11">
        <v>14</v>
      </c>
      <c r="V46" s="9">
        <v>15</v>
      </c>
      <c r="W46" s="9">
        <v>4</v>
      </c>
      <c r="X46" s="12">
        <v>4</v>
      </c>
    </row>
    <row r="47" spans="1:24" s="37" customFormat="1" x14ac:dyDescent="0.25">
      <c r="A47" s="7" t="s">
        <v>210</v>
      </c>
      <c r="B47" s="8">
        <v>120</v>
      </c>
      <c r="C47" s="9">
        <v>18</v>
      </c>
      <c r="D47" s="9">
        <v>17</v>
      </c>
      <c r="E47" s="9">
        <v>21</v>
      </c>
      <c r="F47" s="9">
        <v>14</v>
      </c>
      <c r="G47" s="9">
        <v>12</v>
      </c>
      <c r="H47" s="9">
        <v>11</v>
      </c>
      <c r="I47" s="9">
        <v>5</v>
      </c>
      <c r="J47" s="9">
        <v>6</v>
      </c>
      <c r="K47" s="9">
        <v>7</v>
      </c>
      <c r="L47" s="9">
        <v>3</v>
      </c>
      <c r="M47" s="9">
        <v>6</v>
      </c>
      <c r="N47" s="9"/>
      <c r="O47" s="9"/>
      <c r="P47" s="9"/>
      <c r="Q47" s="9"/>
      <c r="R47" s="9"/>
      <c r="S47" s="10"/>
      <c r="T47" s="7"/>
      <c r="U47" s="11">
        <v>2</v>
      </c>
      <c r="V47" s="9">
        <v>1</v>
      </c>
      <c r="W47" s="9"/>
      <c r="X47" s="12">
        <v>1</v>
      </c>
    </row>
    <row r="48" spans="1:24" x14ac:dyDescent="0.25">
      <c r="A48" s="7" t="s">
        <v>226</v>
      </c>
      <c r="B48" s="8">
        <v>341</v>
      </c>
      <c r="C48" s="9"/>
      <c r="D48" s="9"/>
      <c r="E48" s="9"/>
      <c r="F48" s="9"/>
      <c r="G48" s="9"/>
      <c r="H48" s="9"/>
      <c r="I48" s="9"/>
      <c r="J48" s="9"/>
      <c r="K48" s="9">
        <v>99</v>
      </c>
      <c r="L48" s="9">
        <v>66</v>
      </c>
      <c r="M48" s="9">
        <v>39</v>
      </c>
      <c r="N48" s="9">
        <v>47</v>
      </c>
      <c r="O48" s="9">
        <v>24</v>
      </c>
      <c r="P48" s="9">
        <v>26</v>
      </c>
      <c r="Q48" s="9">
        <v>40</v>
      </c>
      <c r="R48" s="9"/>
      <c r="S48" s="10"/>
      <c r="T48" s="7"/>
      <c r="U48" s="11">
        <v>12</v>
      </c>
      <c r="V48" s="9">
        <v>31</v>
      </c>
      <c r="W48" s="9">
        <v>5</v>
      </c>
      <c r="X48" s="12"/>
    </row>
    <row r="49" spans="1:24" x14ac:dyDescent="0.25">
      <c r="A49" s="7" t="s">
        <v>211</v>
      </c>
      <c r="B49" s="8">
        <v>230</v>
      </c>
      <c r="C49" s="9">
        <v>42</v>
      </c>
      <c r="D49" s="9">
        <v>44</v>
      </c>
      <c r="E49" s="9">
        <v>42</v>
      </c>
      <c r="F49" s="9">
        <v>34</v>
      </c>
      <c r="G49" s="9">
        <v>21</v>
      </c>
      <c r="H49" s="9">
        <v>16</v>
      </c>
      <c r="I49" s="9">
        <v>9</v>
      </c>
      <c r="J49" s="9">
        <v>12</v>
      </c>
      <c r="K49" s="9">
        <v>10</v>
      </c>
      <c r="L49" s="9"/>
      <c r="M49" s="9"/>
      <c r="N49" s="9"/>
      <c r="O49" s="9"/>
      <c r="P49" s="9"/>
      <c r="Q49" s="9"/>
      <c r="R49" s="9"/>
      <c r="S49" s="10"/>
      <c r="T49" s="7"/>
      <c r="U49" s="11">
        <v>10</v>
      </c>
      <c r="V49" s="9">
        <v>7</v>
      </c>
      <c r="W49" s="9">
        <v>4</v>
      </c>
      <c r="X49" s="12">
        <v>3</v>
      </c>
    </row>
    <row r="50" spans="1:24" x14ac:dyDescent="0.25">
      <c r="A50" s="7" t="s">
        <v>212</v>
      </c>
      <c r="B50" s="8">
        <v>55</v>
      </c>
      <c r="C50" s="9">
        <v>25</v>
      </c>
      <c r="D50" s="9">
        <v>15</v>
      </c>
      <c r="E50" s="9">
        <v>7</v>
      </c>
      <c r="F50" s="9">
        <v>8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0"/>
      <c r="T50" s="7">
        <v>6</v>
      </c>
      <c r="U50" s="11">
        <v>2</v>
      </c>
      <c r="V50" s="9"/>
      <c r="W50" s="9"/>
      <c r="X50" s="12">
        <v>1</v>
      </c>
    </row>
    <row r="51" spans="1:24" x14ac:dyDescent="0.25">
      <c r="A51" s="7" t="s">
        <v>146</v>
      </c>
      <c r="B51" s="8">
        <v>250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0">
        <v>250</v>
      </c>
      <c r="T51" s="7"/>
      <c r="U51" s="11"/>
      <c r="V51" s="9"/>
      <c r="W51" s="9"/>
      <c r="X51" s="12">
        <v>245</v>
      </c>
    </row>
    <row r="52" spans="1:24" x14ac:dyDescent="0.25">
      <c r="A52" s="7" t="s">
        <v>213</v>
      </c>
      <c r="B52" s="8">
        <v>277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v>15</v>
      </c>
      <c r="P52" s="9">
        <v>38</v>
      </c>
      <c r="Q52" s="9">
        <v>88</v>
      </c>
      <c r="R52" s="9">
        <v>136</v>
      </c>
      <c r="S52" s="10"/>
      <c r="T52" s="7">
        <v>124</v>
      </c>
      <c r="U52" s="11">
        <v>6</v>
      </c>
      <c r="V52" s="9">
        <v>8</v>
      </c>
      <c r="W52" s="9">
        <v>3</v>
      </c>
      <c r="X52" s="12">
        <v>1</v>
      </c>
    </row>
    <row r="53" spans="1:24" x14ac:dyDescent="0.25">
      <c r="A53" s="7" t="s">
        <v>215</v>
      </c>
      <c r="B53" s="8">
        <v>397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>
        <v>136</v>
      </c>
      <c r="O53" s="9">
        <v>110</v>
      </c>
      <c r="P53" s="9">
        <v>87</v>
      </c>
      <c r="Q53" s="9">
        <v>64</v>
      </c>
      <c r="R53" s="9"/>
      <c r="S53" s="10"/>
      <c r="T53" s="7"/>
      <c r="U53" s="11">
        <v>14</v>
      </c>
      <c r="V53" s="9">
        <v>16</v>
      </c>
      <c r="W53" s="9">
        <v>2</v>
      </c>
      <c r="X53" s="12"/>
    </row>
    <row r="54" spans="1:24" x14ac:dyDescent="0.25">
      <c r="A54" s="7" t="s">
        <v>216</v>
      </c>
      <c r="B54" s="8">
        <v>314</v>
      </c>
      <c r="C54" s="9">
        <v>35</v>
      </c>
      <c r="D54" s="9">
        <v>44</v>
      </c>
      <c r="E54" s="9">
        <v>39</v>
      </c>
      <c r="F54" s="9">
        <v>31</v>
      </c>
      <c r="G54" s="9">
        <v>24</v>
      </c>
      <c r="H54" s="9">
        <v>25</v>
      </c>
      <c r="I54" s="9">
        <v>21</v>
      </c>
      <c r="J54" s="9">
        <v>22</v>
      </c>
      <c r="K54" s="9">
        <v>22</v>
      </c>
      <c r="L54" s="9">
        <v>24</v>
      </c>
      <c r="M54" s="9">
        <v>27</v>
      </c>
      <c r="N54" s="9"/>
      <c r="O54" s="9"/>
      <c r="P54" s="9"/>
      <c r="Q54" s="9"/>
      <c r="R54" s="9"/>
      <c r="S54" s="10"/>
      <c r="T54" s="7">
        <v>2</v>
      </c>
      <c r="U54" s="11">
        <v>17</v>
      </c>
      <c r="V54" s="9">
        <v>12</v>
      </c>
      <c r="W54" s="9">
        <v>3</v>
      </c>
      <c r="X54" s="12">
        <v>3</v>
      </c>
    </row>
    <row r="55" spans="1:24" x14ac:dyDescent="0.25">
      <c r="A55" s="7" t="s">
        <v>217</v>
      </c>
      <c r="B55" s="8">
        <v>502</v>
      </c>
      <c r="C55" s="9">
        <v>39</v>
      </c>
      <c r="D55" s="9">
        <v>46</v>
      </c>
      <c r="E55" s="9">
        <v>45</v>
      </c>
      <c r="F55" s="9">
        <v>48</v>
      </c>
      <c r="G55" s="9">
        <v>51</v>
      </c>
      <c r="H55" s="9">
        <v>49</v>
      </c>
      <c r="I55" s="9">
        <v>51</v>
      </c>
      <c r="J55" s="9">
        <v>45</v>
      </c>
      <c r="K55" s="9">
        <v>45</v>
      </c>
      <c r="L55" s="9">
        <v>48</v>
      </c>
      <c r="M55" s="9">
        <v>35</v>
      </c>
      <c r="N55" s="9"/>
      <c r="O55" s="9"/>
      <c r="P55" s="9"/>
      <c r="Q55" s="9"/>
      <c r="R55" s="9"/>
      <c r="S55" s="10"/>
      <c r="T55" s="7">
        <v>20</v>
      </c>
      <c r="U55" s="11">
        <v>34</v>
      </c>
      <c r="V55" s="9">
        <v>26</v>
      </c>
      <c r="W55" s="9">
        <v>24</v>
      </c>
      <c r="X55" s="12">
        <v>3</v>
      </c>
    </row>
    <row r="56" spans="1:24" x14ac:dyDescent="0.25">
      <c r="A56" s="7" t="s">
        <v>271</v>
      </c>
      <c r="B56" s="8">
        <v>597</v>
      </c>
      <c r="C56" s="9"/>
      <c r="D56" s="9"/>
      <c r="E56" s="9"/>
      <c r="F56" s="9"/>
      <c r="G56" s="9"/>
      <c r="H56" s="9"/>
      <c r="I56" s="9"/>
      <c r="J56" s="9">
        <v>84</v>
      </c>
      <c r="K56" s="9">
        <v>88</v>
      </c>
      <c r="L56" s="9">
        <v>90</v>
      </c>
      <c r="M56" s="9">
        <v>91</v>
      </c>
      <c r="N56" s="9">
        <v>80</v>
      </c>
      <c r="O56" s="9">
        <v>63</v>
      </c>
      <c r="P56" s="9">
        <v>54</v>
      </c>
      <c r="Q56" s="9">
        <v>47</v>
      </c>
      <c r="R56" s="9"/>
      <c r="S56" s="10"/>
      <c r="T56" s="7">
        <v>9</v>
      </c>
      <c r="U56" s="11">
        <v>25</v>
      </c>
      <c r="V56" s="9">
        <v>10</v>
      </c>
      <c r="W56" s="9">
        <v>4</v>
      </c>
      <c r="X56" s="12">
        <v>1</v>
      </c>
    </row>
    <row r="57" spans="1:24" x14ac:dyDescent="0.25">
      <c r="A57" s="7" t="s">
        <v>220</v>
      </c>
      <c r="B57" s="8">
        <v>354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>
        <v>90</v>
      </c>
      <c r="O57" s="9">
        <v>84</v>
      </c>
      <c r="P57" s="9">
        <v>105</v>
      </c>
      <c r="Q57" s="9">
        <v>75</v>
      </c>
      <c r="R57" s="9"/>
      <c r="S57" s="10"/>
      <c r="T57" s="7"/>
      <c r="U57" s="11">
        <v>14</v>
      </c>
      <c r="V57" s="9">
        <v>19</v>
      </c>
      <c r="W57" s="9">
        <v>3</v>
      </c>
      <c r="X57" s="12">
        <v>1</v>
      </c>
    </row>
    <row r="58" spans="1:24" x14ac:dyDescent="0.25">
      <c r="A58" s="7" t="s">
        <v>221</v>
      </c>
      <c r="B58" s="8">
        <v>439</v>
      </c>
      <c r="C58" s="9"/>
      <c r="D58" s="9">
        <v>76</v>
      </c>
      <c r="E58" s="9">
        <v>114</v>
      </c>
      <c r="F58" s="9">
        <v>68</v>
      </c>
      <c r="G58" s="9">
        <v>64</v>
      </c>
      <c r="H58" s="9">
        <v>53</v>
      </c>
      <c r="I58" s="9">
        <v>41</v>
      </c>
      <c r="J58" s="9">
        <v>23</v>
      </c>
      <c r="K58" s="9"/>
      <c r="L58" s="9"/>
      <c r="M58" s="9"/>
      <c r="N58" s="9"/>
      <c r="O58" s="9"/>
      <c r="P58" s="9"/>
      <c r="Q58" s="9"/>
      <c r="R58" s="9"/>
      <c r="S58" s="10"/>
      <c r="T58" s="7">
        <v>28</v>
      </c>
      <c r="U58" s="11">
        <v>19</v>
      </c>
      <c r="V58" s="9">
        <v>2</v>
      </c>
      <c r="W58" s="9">
        <v>10</v>
      </c>
      <c r="X58" s="12"/>
    </row>
    <row r="59" spans="1:24" x14ac:dyDescent="0.25">
      <c r="A59" s="7" t="s">
        <v>222</v>
      </c>
      <c r="B59" s="8">
        <v>422</v>
      </c>
      <c r="C59" s="9">
        <v>51</v>
      </c>
      <c r="D59" s="9">
        <v>49</v>
      </c>
      <c r="E59" s="9">
        <v>61</v>
      </c>
      <c r="F59" s="9">
        <v>47</v>
      </c>
      <c r="G59" s="9">
        <v>46</v>
      </c>
      <c r="H59" s="9">
        <v>40</v>
      </c>
      <c r="I59" s="9">
        <v>30</v>
      </c>
      <c r="J59" s="9">
        <v>26</v>
      </c>
      <c r="K59" s="9">
        <v>26</v>
      </c>
      <c r="L59" s="9">
        <v>21</v>
      </c>
      <c r="M59" s="9">
        <v>25</v>
      </c>
      <c r="N59" s="9"/>
      <c r="O59" s="9"/>
      <c r="P59" s="9"/>
      <c r="Q59" s="9"/>
      <c r="R59" s="9"/>
      <c r="S59" s="10"/>
      <c r="T59" s="7">
        <v>2</v>
      </c>
      <c r="U59" s="11">
        <v>14</v>
      </c>
      <c r="V59" s="9">
        <v>8</v>
      </c>
      <c r="W59" s="9">
        <v>4</v>
      </c>
      <c r="X59" s="12">
        <v>2</v>
      </c>
    </row>
    <row r="60" spans="1:24" x14ac:dyDescent="0.25">
      <c r="A60" s="7" t="s">
        <v>148</v>
      </c>
      <c r="B60" s="8">
        <v>116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0">
        <v>116</v>
      </c>
      <c r="T60" s="7">
        <v>34</v>
      </c>
      <c r="U60" s="11">
        <v>5</v>
      </c>
      <c r="V60" s="9">
        <v>3</v>
      </c>
      <c r="W60" s="9">
        <v>2</v>
      </c>
      <c r="X60" s="12">
        <v>5</v>
      </c>
    </row>
    <row r="61" spans="1:24" ht="15.75" thickBot="1" x14ac:dyDescent="0.3">
      <c r="A61" s="32" t="s">
        <v>225</v>
      </c>
      <c r="B61" s="19">
        <v>80231</v>
      </c>
      <c r="C61" s="20">
        <v>4929</v>
      </c>
      <c r="D61" s="20">
        <v>6499</v>
      </c>
      <c r="E61" s="20">
        <v>6980</v>
      </c>
      <c r="F61" s="20">
        <v>6163</v>
      </c>
      <c r="G61" s="20">
        <v>5629</v>
      </c>
      <c r="H61" s="20">
        <v>4991</v>
      </c>
      <c r="I61" s="20">
        <v>4631</v>
      </c>
      <c r="J61" s="20">
        <v>4575</v>
      </c>
      <c r="K61" s="20">
        <v>4627</v>
      </c>
      <c r="L61" s="20">
        <v>4559</v>
      </c>
      <c r="M61" s="20">
        <v>4202</v>
      </c>
      <c r="N61" s="20">
        <v>6253</v>
      </c>
      <c r="O61" s="20">
        <v>4210</v>
      </c>
      <c r="P61" s="20">
        <v>3739</v>
      </c>
      <c r="Q61" s="20">
        <v>3315</v>
      </c>
      <c r="R61" s="20">
        <v>4151</v>
      </c>
      <c r="S61" s="21">
        <v>778</v>
      </c>
      <c r="T61" s="32">
        <v>7084</v>
      </c>
      <c r="U61" s="33">
        <v>3841</v>
      </c>
      <c r="V61" s="34">
        <v>3421</v>
      </c>
      <c r="W61" s="34">
        <v>1221</v>
      </c>
      <c r="X61" s="35">
        <v>2161</v>
      </c>
    </row>
  </sheetData>
  <sortState ref="A4:Y61">
    <sortCondition ref="A4:A61"/>
  </sortState>
  <mergeCells count="2">
    <mergeCell ref="B1:S1"/>
    <mergeCell ref="U1:X1"/>
  </mergeCells>
  <pageMargins left="0.25" right="0.25" top="0.75" bottom="0.75" header="0.3" footer="0.3"/>
  <pageSetup scale="81" fitToHeight="0" orientation="landscape" r:id="rId1"/>
  <headerFooter>
    <oddHeader>&amp;C&amp;"-,Bold"&amp;12LEA by LEA Enrollment Audit October 2012</oddHeader>
    <oddFooter>&amp;L&amp;G Office of the State Superintendent of Education&amp;R&amp;P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topLeftCell="A13" workbookViewId="0">
      <selection activeCell="W40" sqref="W40"/>
    </sheetView>
  </sheetViews>
  <sheetFormatPr defaultRowHeight="15" x14ac:dyDescent="0.25"/>
  <cols>
    <col min="1" max="1" width="3.42578125" bestFit="1" customWidth="1"/>
    <col min="2" max="2" width="35.28515625" bestFit="1" customWidth="1"/>
    <col min="3" max="3" width="6.140625" bestFit="1" customWidth="1"/>
    <col min="4" max="8" width="5" bestFit="1" customWidth="1"/>
    <col min="9" max="11" width="4" bestFit="1" customWidth="1"/>
    <col min="12" max="19" width="4.140625" bestFit="1" customWidth="1"/>
    <col min="20" max="20" width="3.42578125" bestFit="1" customWidth="1"/>
    <col min="21" max="21" width="3.7109375" bestFit="1" customWidth="1"/>
    <col min="22" max="25" width="4" bestFit="1" customWidth="1"/>
  </cols>
  <sheetData>
    <row r="1" spans="1:25" x14ac:dyDescent="0.25">
      <c r="A1" s="63"/>
      <c r="B1" s="63" t="s">
        <v>0</v>
      </c>
      <c r="C1" s="73" t="s">
        <v>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63" t="s">
        <v>2</v>
      </c>
      <c r="V1" s="73" t="s">
        <v>3</v>
      </c>
      <c r="W1" s="73"/>
      <c r="X1" s="73"/>
      <c r="Y1" s="73"/>
    </row>
    <row r="2" spans="1:25" ht="61.5" x14ac:dyDescent="0.25">
      <c r="A2" s="28" t="s">
        <v>275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>
        <v>1</v>
      </c>
      <c r="H2" s="28">
        <v>2</v>
      </c>
      <c r="I2" s="28">
        <v>3</v>
      </c>
      <c r="J2" s="28">
        <v>4</v>
      </c>
      <c r="K2" s="28">
        <v>5</v>
      </c>
      <c r="L2" s="28">
        <v>6</v>
      </c>
      <c r="M2" s="28">
        <v>7</v>
      </c>
      <c r="N2" s="28">
        <v>8</v>
      </c>
      <c r="O2" s="28">
        <v>9</v>
      </c>
      <c r="P2" s="28">
        <v>10</v>
      </c>
      <c r="Q2" s="28">
        <v>11</v>
      </c>
      <c r="R2" s="28">
        <v>12</v>
      </c>
      <c r="S2" s="28" t="s">
        <v>9</v>
      </c>
      <c r="T2" s="28" t="s">
        <v>10</v>
      </c>
      <c r="U2" s="28" t="s">
        <v>2</v>
      </c>
      <c r="V2" s="28" t="s">
        <v>11</v>
      </c>
      <c r="W2" s="28" t="s">
        <v>12</v>
      </c>
      <c r="X2" s="28" t="s">
        <v>13</v>
      </c>
      <c r="Y2" s="28" t="s">
        <v>14</v>
      </c>
    </row>
    <row r="3" spans="1:25" x14ac:dyDescent="0.25">
      <c r="A3" s="63"/>
      <c r="B3" s="63" t="s">
        <v>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x14ac:dyDescent="0.25">
      <c r="A4" s="9">
        <v>8</v>
      </c>
      <c r="B4" s="9" t="s">
        <v>60</v>
      </c>
      <c r="C4" s="9">
        <v>215</v>
      </c>
      <c r="D4" s="9">
        <v>15</v>
      </c>
      <c r="E4" s="9">
        <v>36</v>
      </c>
      <c r="F4" s="9">
        <v>27</v>
      </c>
      <c r="G4" s="9">
        <v>23</v>
      </c>
      <c r="H4" s="9">
        <v>38</v>
      </c>
      <c r="I4" s="9">
        <v>25</v>
      </c>
      <c r="J4" s="9">
        <v>22</v>
      </c>
      <c r="K4" s="9">
        <v>29</v>
      </c>
      <c r="L4" s="9"/>
      <c r="M4" s="9"/>
      <c r="N4" s="9"/>
      <c r="O4" s="9"/>
      <c r="P4" s="9"/>
      <c r="Q4" s="9"/>
      <c r="R4" s="9"/>
      <c r="S4" s="9"/>
      <c r="T4" s="9"/>
      <c r="U4" s="9"/>
      <c r="V4" s="9">
        <v>16</v>
      </c>
      <c r="W4" s="9">
        <v>14</v>
      </c>
      <c r="X4" s="9"/>
      <c r="Y4" s="9">
        <v>1</v>
      </c>
    </row>
    <row r="5" spans="1:25" x14ac:dyDescent="0.25">
      <c r="A5" s="9">
        <v>8</v>
      </c>
      <c r="B5" s="9" t="s">
        <v>61</v>
      </c>
      <c r="C5" s="9">
        <v>245</v>
      </c>
      <c r="D5" s="9">
        <v>23</v>
      </c>
      <c r="E5" s="9">
        <v>29</v>
      </c>
      <c r="F5" s="9">
        <v>41</v>
      </c>
      <c r="G5" s="9">
        <v>39</v>
      </c>
      <c r="H5" s="9">
        <v>43</v>
      </c>
      <c r="I5" s="9">
        <v>21</v>
      </c>
      <c r="J5" s="9">
        <v>29</v>
      </c>
      <c r="K5" s="9">
        <v>20</v>
      </c>
      <c r="L5" s="9"/>
      <c r="M5" s="9"/>
      <c r="N5" s="9"/>
      <c r="O5" s="9"/>
      <c r="P5" s="9"/>
      <c r="Q5" s="9"/>
      <c r="R5" s="9"/>
      <c r="S5" s="9"/>
      <c r="T5" s="9"/>
      <c r="U5" s="9"/>
      <c r="V5" s="9">
        <v>25</v>
      </c>
      <c r="W5" s="9">
        <v>7</v>
      </c>
      <c r="X5" s="9">
        <v>2</v>
      </c>
      <c r="Y5" s="9">
        <v>1</v>
      </c>
    </row>
    <row r="6" spans="1:25" x14ac:dyDescent="0.25">
      <c r="A6" s="9">
        <v>8</v>
      </c>
      <c r="B6" s="9" t="s">
        <v>65</v>
      </c>
      <c r="C6" s="9">
        <v>339</v>
      </c>
      <c r="D6" s="9">
        <v>15</v>
      </c>
      <c r="E6" s="9">
        <v>19</v>
      </c>
      <c r="F6" s="9">
        <v>49</v>
      </c>
      <c r="G6" s="9">
        <v>56</v>
      </c>
      <c r="H6" s="9">
        <v>52</v>
      </c>
      <c r="I6" s="9">
        <v>47</v>
      </c>
      <c r="J6" s="9">
        <v>57</v>
      </c>
      <c r="K6" s="9">
        <v>44</v>
      </c>
      <c r="L6" s="9"/>
      <c r="M6" s="9"/>
      <c r="N6" s="9"/>
      <c r="O6" s="9"/>
      <c r="P6" s="9"/>
      <c r="Q6" s="9"/>
      <c r="R6" s="9"/>
      <c r="S6" s="9"/>
      <c r="T6" s="9"/>
      <c r="U6" s="9"/>
      <c r="V6" s="9">
        <v>23</v>
      </c>
      <c r="W6" s="9">
        <v>18</v>
      </c>
      <c r="X6" s="9">
        <v>2</v>
      </c>
      <c r="Y6" s="9">
        <v>1</v>
      </c>
    </row>
    <row r="7" spans="1:25" x14ac:dyDescent="0.25">
      <c r="A7" s="9">
        <v>8</v>
      </c>
      <c r="B7" s="9" t="s">
        <v>71</v>
      </c>
      <c r="C7" s="9">
        <v>260</v>
      </c>
      <c r="D7" s="9">
        <v>31</v>
      </c>
      <c r="E7" s="9">
        <v>40</v>
      </c>
      <c r="F7" s="9">
        <v>47</v>
      </c>
      <c r="G7" s="9">
        <v>32</v>
      </c>
      <c r="H7" s="9">
        <v>20</v>
      </c>
      <c r="I7" s="9">
        <v>40</v>
      </c>
      <c r="J7" s="9">
        <v>29</v>
      </c>
      <c r="K7" s="9">
        <v>21</v>
      </c>
      <c r="L7" s="9"/>
      <c r="M7" s="9"/>
      <c r="N7" s="9"/>
      <c r="O7" s="9"/>
      <c r="P7" s="9"/>
      <c r="Q7" s="9"/>
      <c r="R7" s="9"/>
      <c r="S7" s="9"/>
      <c r="T7" s="9"/>
      <c r="U7" s="9"/>
      <c r="V7" s="9">
        <v>14</v>
      </c>
      <c r="W7" s="9">
        <v>11</v>
      </c>
      <c r="X7" s="9">
        <v>2</v>
      </c>
      <c r="Y7" s="9"/>
    </row>
    <row r="8" spans="1:25" x14ac:dyDescent="0.25">
      <c r="A8" s="9">
        <v>8</v>
      </c>
      <c r="B8" s="9" t="s">
        <v>74</v>
      </c>
      <c r="C8" s="9">
        <v>311</v>
      </c>
      <c r="D8" s="9">
        <v>23</v>
      </c>
      <c r="E8" s="9">
        <v>41</v>
      </c>
      <c r="F8" s="9">
        <v>51</v>
      </c>
      <c r="G8" s="9">
        <v>38</v>
      </c>
      <c r="H8" s="9">
        <v>47</v>
      </c>
      <c r="I8" s="9">
        <v>27</v>
      </c>
      <c r="J8" s="9">
        <v>40</v>
      </c>
      <c r="K8" s="9">
        <v>44</v>
      </c>
      <c r="L8" s="9"/>
      <c r="M8" s="9"/>
      <c r="N8" s="9"/>
      <c r="O8" s="9"/>
      <c r="P8" s="9"/>
      <c r="Q8" s="9"/>
      <c r="R8" s="9"/>
      <c r="S8" s="9"/>
      <c r="T8" s="9"/>
      <c r="U8" s="9"/>
      <c r="V8" s="9">
        <v>14</v>
      </c>
      <c r="W8" s="9">
        <v>9</v>
      </c>
      <c r="X8" s="9">
        <v>4</v>
      </c>
      <c r="Y8" s="9">
        <v>1</v>
      </c>
    </row>
    <row r="9" spans="1:25" x14ac:dyDescent="0.25">
      <c r="A9" s="9">
        <v>8</v>
      </c>
      <c r="B9" s="9" t="s">
        <v>76</v>
      </c>
      <c r="C9" s="9">
        <v>344</v>
      </c>
      <c r="D9" s="9">
        <v>45</v>
      </c>
      <c r="E9" s="9">
        <v>51</v>
      </c>
      <c r="F9" s="9">
        <v>54</v>
      </c>
      <c r="G9" s="9">
        <v>53</v>
      </c>
      <c r="H9" s="9">
        <v>47</v>
      </c>
      <c r="I9" s="9">
        <v>43</v>
      </c>
      <c r="J9" s="9">
        <v>26</v>
      </c>
      <c r="K9" s="9">
        <v>25</v>
      </c>
      <c r="L9" s="9"/>
      <c r="M9" s="9"/>
      <c r="N9" s="9"/>
      <c r="O9" s="9"/>
      <c r="P9" s="9"/>
      <c r="Q9" s="9"/>
      <c r="R9" s="9"/>
      <c r="S9" s="9"/>
      <c r="T9" s="9"/>
      <c r="U9" s="9">
        <v>2</v>
      </c>
      <c r="V9" s="9">
        <v>24</v>
      </c>
      <c r="W9" s="9">
        <v>4</v>
      </c>
      <c r="X9" s="9">
        <v>4</v>
      </c>
      <c r="Y9" s="9">
        <v>1</v>
      </c>
    </row>
    <row r="10" spans="1:25" x14ac:dyDescent="0.25">
      <c r="A10" s="9">
        <v>8</v>
      </c>
      <c r="B10" s="9" t="s">
        <v>78</v>
      </c>
      <c r="C10" s="9">
        <v>205</v>
      </c>
      <c r="D10" s="9">
        <v>26</v>
      </c>
      <c r="E10" s="9">
        <v>23</v>
      </c>
      <c r="F10" s="9">
        <v>33</v>
      </c>
      <c r="G10" s="9">
        <v>30</v>
      </c>
      <c r="H10" s="9">
        <v>23</v>
      </c>
      <c r="I10" s="9">
        <v>29</v>
      </c>
      <c r="J10" s="9">
        <v>20</v>
      </c>
      <c r="K10" s="9">
        <v>21</v>
      </c>
      <c r="L10" s="9"/>
      <c r="M10" s="9"/>
      <c r="N10" s="9"/>
      <c r="O10" s="9"/>
      <c r="P10" s="9"/>
      <c r="Q10" s="9"/>
      <c r="R10" s="9"/>
      <c r="S10" s="9"/>
      <c r="T10" s="9"/>
      <c r="U10" s="9">
        <v>1</v>
      </c>
      <c r="V10" s="9">
        <v>9</v>
      </c>
      <c r="W10" s="9">
        <v>2</v>
      </c>
      <c r="X10" s="9"/>
      <c r="Y10" s="9">
        <v>3</v>
      </c>
    </row>
    <row r="11" spans="1:25" x14ac:dyDescent="0.25">
      <c r="A11" s="9">
        <v>8</v>
      </c>
      <c r="B11" s="9" t="s">
        <v>79</v>
      </c>
      <c r="C11" s="9">
        <v>220</v>
      </c>
      <c r="D11" s="9">
        <v>31</v>
      </c>
      <c r="E11" s="9">
        <v>35</v>
      </c>
      <c r="F11" s="9">
        <v>41</v>
      </c>
      <c r="G11" s="9">
        <v>22</v>
      </c>
      <c r="H11" s="9">
        <v>23</v>
      </c>
      <c r="I11" s="9">
        <v>27</v>
      </c>
      <c r="J11" s="9">
        <v>21</v>
      </c>
      <c r="K11" s="9">
        <v>20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v>18</v>
      </c>
      <c r="W11" s="9">
        <v>9</v>
      </c>
      <c r="X11" s="9">
        <v>1</v>
      </c>
      <c r="Y11" s="9">
        <v>5</v>
      </c>
    </row>
    <row r="12" spans="1:25" x14ac:dyDescent="0.25">
      <c r="A12" s="9">
        <v>8</v>
      </c>
      <c r="B12" s="9" t="s">
        <v>85</v>
      </c>
      <c r="C12" s="9">
        <v>335</v>
      </c>
      <c r="D12" s="9">
        <v>29</v>
      </c>
      <c r="E12" s="9">
        <v>35</v>
      </c>
      <c r="F12" s="9">
        <v>48</v>
      </c>
      <c r="G12" s="9">
        <v>45</v>
      </c>
      <c r="H12" s="9">
        <v>45</v>
      </c>
      <c r="I12" s="9">
        <v>48</v>
      </c>
      <c r="J12" s="9">
        <v>46</v>
      </c>
      <c r="K12" s="9">
        <v>39</v>
      </c>
      <c r="L12" s="9"/>
      <c r="M12" s="9"/>
      <c r="N12" s="9"/>
      <c r="O12" s="9"/>
      <c r="P12" s="9"/>
      <c r="Q12" s="9"/>
      <c r="R12" s="9"/>
      <c r="S12" s="9"/>
      <c r="T12" s="9"/>
      <c r="U12" s="9">
        <v>1</v>
      </c>
      <c r="V12" s="9">
        <v>17</v>
      </c>
      <c r="W12" s="9">
        <v>13</v>
      </c>
      <c r="X12" s="9">
        <v>1</v>
      </c>
      <c r="Y12" s="9">
        <v>2</v>
      </c>
    </row>
    <row r="13" spans="1:25" x14ac:dyDescent="0.25">
      <c r="A13" s="9">
        <v>8</v>
      </c>
      <c r="B13" s="9" t="s">
        <v>88</v>
      </c>
      <c r="C13" s="9">
        <v>346</v>
      </c>
      <c r="D13" s="9">
        <v>43</v>
      </c>
      <c r="E13" s="9">
        <v>60</v>
      </c>
      <c r="F13" s="9">
        <v>58</v>
      </c>
      <c r="G13" s="9">
        <v>41</v>
      </c>
      <c r="H13" s="9">
        <v>41</v>
      </c>
      <c r="I13" s="9">
        <v>31</v>
      </c>
      <c r="J13" s="9">
        <v>36</v>
      </c>
      <c r="K13" s="9">
        <v>36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v>35</v>
      </c>
      <c r="W13" s="9">
        <v>14</v>
      </c>
      <c r="X13" s="9"/>
      <c r="Y13" s="9">
        <v>1</v>
      </c>
    </row>
    <row r="14" spans="1:25" x14ac:dyDescent="0.25">
      <c r="A14" s="9">
        <v>8</v>
      </c>
      <c r="B14" s="9" t="s">
        <v>89</v>
      </c>
      <c r="C14" s="9">
        <v>330</v>
      </c>
      <c r="D14" s="9">
        <v>31</v>
      </c>
      <c r="E14" s="9">
        <v>39</v>
      </c>
      <c r="F14" s="9">
        <v>56</v>
      </c>
      <c r="G14" s="9">
        <v>56</v>
      </c>
      <c r="H14" s="9">
        <v>40</v>
      </c>
      <c r="I14" s="9">
        <v>42</v>
      </c>
      <c r="J14" s="9">
        <v>32</v>
      </c>
      <c r="K14" s="9">
        <v>34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v>21</v>
      </c>
      <c r="W14" s="9">
        <v>25</v>
      </c>
      <c r="X14" s="9">
        <v>2</v>
      </c>
      <c r="Y14" s="9">
        <v>17</v>
      </c>
    </row>
    <row r="15" spans="1:25" x14ac:dyDescent="0.25">
      <c r="A15" s="9">
        <v>8</v>
      </c>
      <c r="B15" s="9" t="s">
        <v>96</v>
      </c>
      <c r="C15" s="9">
        <v>387</v>
      </c>
      <c r="D15" s="9">
        <v>30</v>
      </c>
      <c r="E15" s="9">
        <v>35</v>
      </c>
      <c r="F15" s="9">
        <v>62</v>
      </c>
      <c r="G15" s="9">
        <v>54</v>
      </c>
      <c r="H15" s="9">
        <v>39</v>
      </c>
      <c r="I15" s="9">
        <v>58</v>
      </c>
      <c r="J15" s="9">
        <v>61</v>
      </c>
      <c r="K15" s="9">
        <v>48</v>
      </c>
      <c r="L15" s="9"/>
      <c r="M15" s="9"/>
      <c r="N15" s="9"/>
      <c r="O15" s="9"/>
      <c r="P15" s="9"/>
      <c r="Q15" s="9"/>
      <c r="R15" s="9"/>
      <c r="S15" s="9"/>
      <c r="T15" s="9"/>
      <c r="U15" s="9">
        <v>2</v>
      </c>
      <c r="V15" s="9">
        <v>19</v>
      </c>
      <c r="W15" s="9">
        <v>19</v>
      </c>
      <c r="X15" s="9">
        <v>4</v>
      </c>
      <c r="Y15" s="9">
        <v>1</v>
      </c>
    </row>
    <row r="16" spans="1:25" x14ac:dyDescent="0.25">
      <c r="A16" s="9">
        <v>8</v>
      </c>
      <c r="B16" s="9" t="s">
        <v>100</v>
      </c>
      <c r="C16" s="9">
        <v>270</v>
      </c>
      <c r="D16" s="9">
        <v>20</v>
      </c>
      <c r="E16" s="9">
        <v>32</v>
      </c>
      <c r="F16" s="9">
        <v>36</v>
      </c>
      <c r="G16" s="9">
        <v>35</v>
      </c>
      <c r="H16" s="9">
        <v>51</v>
      </c>
      <c r="I16" s="9">
        <v>33</v>
      </c>
      <c r="J16" s="9">
        <v>32</v>
      </c>
      <c r="K16" s="9">
        <v>31</v>
      </c>
      <c r="L16" s="9"/>
      <c r="M16" s="9"/>
      <c r="N16" s="9"/>
      <c r="O16" s="9"/>
      <c r="P16" s="9"/>
      <c r="Q16" s="9"/>
      <c r="R16" s="9"/>
      <c r="S16" s="9"/>
      <c r="T16" s="9"/>
      <c r="U16" s="9">
        <v>2</v>
      </c>
      <c r="V16" s="9">
        <v>19</v>
      </c>
      <c r="W16" s="9">
        <v>11</v>
      </c>
      <c r="X16" s="9">
        <v>1</v>
      </c>
      <c r="Y16" s="9">
        <v>5</v>
      </c>
    </row>
    <row r="17" spans="1:25" x14ac:dyDescent="0.25">
      <c r="A17" s="9">
        <v>8</v>
      </c>
      <c r="B17" s="9" t="s">
        <v>102</v>
      </c>
      <c r="C17" s="9">
        <v>391</v>
      </c>
      <c r="D17" s="9">
        <v>32</v>
      </c>
      <c r="E17" s="9">
        <v>40</v>
      </c>
      <c r="F17" s="9">
        <v>49</v>
      </c>
      <c r="G17" s="9">
        <v>56</v>
      </c>
      <c r="H17" s="9">
        <v>53</v>
      </c>
      <c r="I17" s="9">
        <v>69</v>
      </c>
      <c r="J17" s="9">
        <v>42</v>
      </c>
      <c r="K17" s="9">
        <v>50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v>41</v>
      </c>
      <c r="W17" s="9">
        <v>8</v>
      </c>
      <c r="X17" s="9"/>
      <c r="Y17" s="9">
        <v>3</v>
      </c>
    </row>
    <row r="18" spans="1:25" x14ac:dyDescent="0.25">
      <c r="A18" s="9">
        <v>8</v>
      </c>
      <c r="B18" s="9" t="s">
        <v>107</v>
      </c>
      <c r="C18" s="9">
        <v>339</v>
      </c>
      <c r="D18" s="9">
        <v>29</v>
      </c>
      <c r="E18" s="9">
        <v>39</v>
      </c>
      <c r="F18" s="9">
        <v>51</v>
      </c>
      <c r="G18" s="9">
        <v>50</v>
      </c>
      <c r="H18" s="9">
        <v>39</v>
      </c>
      <c r="I18" s="9">
        <v>46</v>
      </c>
      <c r="J18" s="9">
        <v>48</v>
      </c>
      <c r="K18" s="9">
        <v>37</v>
      </c>
      <c r="L18" s="9"/>
      <c r="M18" s="9"/>
      <c r="N18" s="9"/>
      <c r="O18" s="9"/>
      <c r="P18" s="9"/>
      <c r="Q18" s="9"/>
      <c r="R18" s="9"/>
      <c r="S18" s="9"/>
      <c r="T18" s="9"/>
      <c r="U18" s="9">
        <v>2</v>
      </c>
      <c r="V18" s="9">
        <v>15</v>
      </c>
      <c r="W18" s="9">
        <v>22</v>
      </c>
      <c r="X18" s="9">
        <v>1</v>
      </c>
      <c r="Y18" s="9">
        <v>3</v>
      </c>
    </row>
    <row r="19" spans="1:25" x14ac:dyDescent="0.25">
      <c r="A19" s="9">
        <v>8</v>
      </c>
      <c r="B19" s="9" t="s">
        <v>113</v>
      </c>
      <c r="C19" s="9">
        <v>517</v>
      </c>
      <c r="D19" s="9"/>
      <c r="E19" s="9"/>
      <c r="F19" s="9"/>
      <c r="G19" s="9"/>
      <c r="H19" s="9"/>
      <c r="I19" s="9"/>
      <c r="J19" s="9"/>
      <c r="K19" s="9"/>
      <c r="L19" s="9">
        <v>181</v>
      </c>
      <c r="M19" s="9">
        <v>182</v>
      </c>
      <c r="N19" s="9">
        <v>154</v>
      </c>
      <c r="O19" s="9"/>
      <c r="P19" s="9"/>
      <c r="Q19" s="9"/>
      <c r="R19" s="9"/>
      <c r="S19" s="9"/>
      <c r="T19" s="9"/>
      <c r="U19" s="9">
        <v>1</v>
      </c>
      <c r="V19" s="9">
        <v>25</v>
      </c>
      <c r="W19" s="9">
        <v>67</v>
      </c>
      <c r="X19" s="9">
        <v>19</v>
      </c>
      <c r="Y19" s="9">
        <v>15</v>
      </c>
    </row>
    <row r="20" spans="1:25" x14ac:dyDescent="0.25">
      <c r="A20" s="9">
        <v>8</v>
      </c>
      <c r="B20" s="9" t="s">
        <v>115</v>
      </c>
      <c r="C20" s="9">
        <v>244</v>
      </c>
      <c r="D20" s="9"/>
      <c r="E20" s="9"/>
      <c r="F20" s="9"/>
      <c r="G20" s="9"/>
      <c r="H20" s="9"/>
      <c r="I20" s="9"/>
      <c r="J20" s="9"/>
      <c r="K20" s="9"/>
      <c r="L20" s="9">
        <v>80</v>
      </c>
      <c r="M20" s="9">
        <v>94</v>
      </c>
      <c r="N20" s="9">
        <v>70</v>
      </c>
      <c r="O20" s="9"/>
      <c r="P20" s="9"/>
      <c r="Q20" s="9"/>
      <c r="R20" s="9"/>
      <c r="S20" s="9"/>
      <c r="T20" s="9"/>
      <c r="U20" s="9"/>
      <c r="V20" s="9">
        <v>6</v>
      </c>
      <c r="W20" s="9">
        <v>28</v>
      </c>
      <c r="X20" s="9">
        <v>5</v>
      </c>
      <c r="Y20" s="9">
        <v>6</v>
      </c>
    </row>
    <row r="21" spans="1:25" x14ac:dyDescent="0.25">
      <c r="A21" s="9">
        <v>8</v>
      </c>
      <c r="B21" s="9" t="s">
        <v>117</v>
      </c>
      <c r="C21" s="9">
        <v>277</v>
      </c>
      <c r="D21" s="9"/>
      <c r="E21" s="9"/>
      <c r="F21" s="9"/>
      <c r="G21" s="9"/>
      <c r="H21" s="9"/>
      <c r="I21" s="9"/>
      <c r="J21" s="9"/>
      <c r="K21" s="9"/>
      <c r="L21" s="9">
        <v>92</v>
      </c>
      <c r="M21" s="9">
        <v>92</v>
      </c>
      <c r="N21" s="9">
        <v>93</v>
      </c>
      <c r="O21" s="9"/>
      <c r="P21" s="9"/>
      <c r="Q21" s="9"/>
      <c r="R21" s="9"/>
      <c r="S21" s="9"/>
      <c r="T21" s="9"/>
      <c r="U21" s="9"/>
      <c r="V21" s="9">
        <v>11</v>
      </c>
      <c r="W21" s="9">
        <v>41</v>
      </c>
      <c r="X21" s="9">
        <v>4</v>
      </c>
      <c r="Y21" s="9">
        <v>2</v>
      </c>
    </row>
    <row r="22" spans="1:25" x14ac:dyDescent="0.25">
      <c r="A22" s="9">
        <v>8</v>
      </c>
      <c r="B22" s="9" t="s">
        <v>123</v>
      </c>
      <c r="C22" s="9">
        <v>697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276</v>
      </c>
      <c r="P22" s="9">
        <v>164</v>
      </c>
      <c r="Q22" s="9">
        <v>144</v>
      </c>
      <c r="R22" s="9">
        <v>113</v>
      </c>
      <c r="S22" s="9"/>
      <c r="T22" s="9"/>
      <c r="U22" s="9"/>
      <c r="V22" s="9">
        <v>20</v>
      </c>
      <c r="W22" s="9">
        <v>75</v>
      </c>
      <c r="X22" s="9">
        <v>83</v>
      </c>
      <c r="Y22" s="9">
        <v>24</v>
      </c>
    </row>
    <row r="23" spans="1:25" x14ac:dyDescent="0.25">
      <c r="A23" s="9">
        <v>8</v>
      </c>
      <c r="B23" s="9" t="s">
        <v>124</v>
      </c>
      <c r="C23" s="9">
        <v>791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319</v>
      </c>
      <c r="P23" s="9">
        <v>175</v>
      </c>
      <c r="Q23" s="9">
        <v>183</v>
      </c>
      <c r="R23" s="9">
        <v>114</v>
      </c>
      <c r="S23" s="9"/>
      <c r="T23" s="9"/>
      <c r="U23" s="9"/>
      <c r="V23" s="9">
        <v>46</v>
      </c>
      <c r="W23" s="9">
        <v>87</v>
      </c>
      <c r="X23" s="9">
        <v>34</v>
      </c>
      <c r="Y23" s="9">
        <v>92</v>
      </c>
    </row>
    <row r="24" spans="1:25" x14ac:dyDescent="0.25">
      <c r="A24" s="9">
        <v>8</v>
      </c>
      <c r="B24" s="9" t="s">
        <v>125</v>
      </c>
      <c r="C24" s="9">
        <v>601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601</v>
      </c>
      <c r="T24" s="9"/>
      <c r="U24" s="9"/>
      <c r="V24" s="9">
        <v>15</v>
      </c>
      <c r="W24" s="9">
        <v>3</v>
      </c>
      <c r="X24" s="9">
        <v>1</v>
      </c>
      <c r="Y24" s="9">
        <v>8</v>
      </c>
    </row>
    <row r="25" spans="1:25" x14ac:dyDescent="0.25">
      <c r="A25" s="9"/>
      <c r="B25" s="9" t="s">
        <v>297</v>
      </c>
      <c r="C25" s="9">
        <f>SUM(C4:C24)</f>
        <v>7664</v>
      </c>
      <c r="D25" s="9">
        <f t="shared" ref="D25:Y25" si="0">SUM(D4:D24)</f>
        <v>423</v>
      </c>
      <c r="E25" s="9">
        <f t="shared" si="0"/>
        <v>554</v>
      </c>
      <c r="F25" s="9">
        <f t="shared" si="0"/>
        <v>703</v>
      </c>
      <c r="G25" s="9">
        <f t="shared" si="0"/>
        <v>630</v>
      </c>
      <c r="H25" s="9">
        <f t="shared" si="0"/>
        <v>601</v>
      </c>
      <c r="I25" s="9">
        <f t="shared" si="0"/>
        <v>586</v>
      </c>
      <c r="J25" s="9">
        <f t="shared" si="0"/>
        <v>541</v>
      </c>
      <c r="K25" s="9">
        <f t="shared" si="0"/>
        <v>499</v>
      </c>
      <c r="L25" s="9">
        <f t="shared" si="0"/>
        <v>353</v>
      </c>
      <c r="M25" s="9">
        <f t="shared" si="0"/>
        <v>368</v>
      </c>
      <c r="N25" s="9">
        <f t="shared" si="0"/>
        <v>317</v>
      </c>
      <c r="O25" s="9">
        <f t="shared" si="0"/>
        <v>595</v>
      </c>
      <c r="P25" s="9">
        <f t="shared" si="0"/>
        <v>339</v>
      </c>
      <c r="Q25" s="9">
        <f t="shared" si="0"/>
        <v>327</v>
      </c>
      <c r="R25" s="9">
        <f t="shared" si="0"/>
        <v>227</v>
      </c>
      <c r="S25" s="9">
        <f t="shared" si="0"/>
        <v>601</v>
      </c>
      <c r="T25" s="9">
        <f t="shared" si="0"/>
        <v>0</v>
      </c>
      <c r="U25" s="9">
        <f t="shared" si="0"/>
        <v>11</v>
      </c>
      <c r="V25" s="9">
        <f t="shared" si="0"/>
        <v>433</v>
      </c>
      <c r="W25" s="9">
        <f t="shared" si="0"/>
        <v>487</v>
      </c>
      <c r="X25" s="9">
        <f t="shared" si="0"/>
        <v>170</v>
      </c>
      <c r="Y25" s="9">
        <f t="shared" si="0"/>
        <v>192</v>
      </c>
    </row>
    <row r="26" spans="1:25" x14ac:dyDescent="0.25">
      <c r="A26" s="63"/>
      <c r="B26" s="63" t="s">
        <v>279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x14ac:dyDescent="0.25">
      <c r="A27" s="9">
        <v>8</v>
      </c>
      <c r="B27" s="9" t="s">
        <v>149</v>
      </c>
      <c r="C27" s="9">
        <v>315</v>
      </c>
      <c r="D27" s="9"/>
      <c r="E27" s="9"/>
      <c r="F27" s="9"/>
      <c r="G27" s="9"/>
      <c r="H27" s="9"/>
      <c r="I27" s="9"/>
      <c r="J27" s="9">
        <v>96</v>
      </c>
      <c r="K27" s="9">
        <v>74</v>
      </c>
      <c r="L27" s="9">
        <v>93</v>
      </c>
      <c r="M27" s="9">
        <v>34</v>
      </c>
      <c r="N27" s="9">
        <v>18</v>
      </c>
      <c r="O27" s="9"/>
      <c r="P27" s="9"/>
      <c r="Q27" s="9"/>
      <c r="R27" s="9"/>
      <c r="S27" s="9"/>
      <c r="T27" s="9"/>
      <c r="U27" s="9"/>
      <c r="V27" s="9">
        <v>20</v>
      </c>
      <c r="W27" s="9">
        <v>18</v>
      </c>
      <c r="X27" s="9">
        <v>13</v>
      </c>
      <c r="Y27" s="9"/>
    </row>
    <row r="28" spans="1:25" x14ac:dyDescent="0.25">
      <c r="A28" s="9">
        <v>8</v>
      </c>
      <c r="B28" s="9" t="s">
        <v>240</v>
      </c>
      <c r="C28" s="9">
        <v>86</v>
      </c>
      <c r="D28" s="9">
        <v>44</v>
      </c>
      <c r="E28" s="9">
        <v>42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v>3</v>
      </c>
      <c r="W28" s="9"/>
      <c r="X28" s="9"/>
      <c r="Y28" s="9"/>
    </row>
    <row r="29" spans="1:25" x14ac:dyDescent="0.25">
      <c r="A29" s="9">
        <v>8</v>
      </c>
      <c r="B29" s="9" t="s">
        <v>243</v>
      </c>
      <c r="C29" s="9">
        <v>86</v>
      </c>
      <c r="D29" s="9">
        <v>42</v>
      </c>
      <c r="E29" s="9">
        <v>44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>
        <v>2</v>
      </c>
      <c r="X29" s="9"/>
      <c r="Y29" s="9"/>
    </row>
    <row r="30" spans="1:25" x14ac:dyDescent="0.25">
      <c r="A30" s="9">
        <v>8</v>
      </c>
      <c r="B30" s="9" t="s">
        <v>159</v>
      </c>
      <c r="C30" s="9">
        <v>254</v>
      </c>
      <c r="D30" s="9"/>
      <c r="E30" s="9">
        <v>22</v>
      </c>
      <c r="F30" s="9">
        <v>25</v>
      </c>
      <c r="G30" s="9">
        <v>27</v>
      </c>
      <c r="H30" s="9">
        <v>27</v>
      </c>
      <c r="I30" s="9">
        <v>25</v>
      </c>
      <c r="J30" s="9">
        <v>24</v>
      </c>
      <c r="K30" s="9">
        <v>15</v>
      </c>
      <c r="L30" s="9">
        <v>30</v>
      </c>
      <c r="M30" s="9">
        <v>32</v>
      </c>
      <c r="N30" s="9">
        <v>27</v>
      </c>
      <c r="O30" s="9"/>
      <c r="P30" s="9"/>
      <c r="Q30" s="9"/>
      <c r="R30" s="9"/>
      <c r="S30" s="9"/>
      <c r="T30" s="9"/>
      <c r="U30" s="9"/>
      <c r="V30" s="9">
        <v>6</v>
      </c>
      <c r="W30" s="9">
        <v>15</v>
      </c>
      <c r="X30" s="9">
        <v>3</v>
      </c>
      <c r="Y30" s="9">
        <v>1</v>
      </c>
    </row>
    <row r="31" spans="1:25" x14ac:dyDescent="0.25">
      <c r="A31" s="9">
        <v>8</v>
      </c>
      <c r="B31" s="9" t="s">
        <v>177</v>
      </c>
      <c r="C31" s="9">
        <v>640</v>
      </c>
      <c r="D31" s="9">
        <v>163</v>
      </c>
      <c r="E31" s="9">
        <v>146</v>
      </c>
      <c r="F31" s="9">
        <v>126</v>
      </c>
      <c r="G31" s="9">
        <v>97</v>
      </c>
      <c r="H31" s="9">
        <v>59</v>
      </c>
      <c r="I31" s="9">
        <v>49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>
        <v>5</v>
      </c>
      <c r="V31" s="9">
        <v>28</v>
      </c>
      <c r="W31" s="9">
        <v>25</v>
      </c>
      <c r="X31" s="9">
        <v>5</v>
      </c>
      <c r="Y31" s="9">
        <v>15</v>
      </c>
    </row>
    <row r="32" spans="1:25" x14ac:dyDescent="0.25">
      <c r="A32" s="9">
        <v>8</v>
      </c>
      <c r="B32" s="9" t="s">
        <v>235</v>
      </c>
      <c r="C32" s="9">
        <v>135</v>
      </c>
      <c r="D32" s="9">
        <v>13</v>
      </c>
      <c r="E32" s="9"/>
      <c r="F32" s="9">
        <v>44</v>
      </c>
      <c r="G32" s="9">
        <v>42</v>
      </c>
      <c r="H32" s="9">
        <v>36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>
        <v>9</v>
      </c>
      <c r="W32" s="9">
        <v>6</v>
      </c>
      <c r="X32" s="9"/>
      <c r="Y32" s="9"/>
    </row>
    <row r="33" spans="1:25" x14ac:dyDescent="0.25">
      <c r="A33" s="9">
        <v>8</v>
      </c>
      <c r="B33" s="9" t="s">
        <v>237</v>
      </c>
      <c r="C33" s="9">
        <v>113</v>
      </c>
      <c r="D33" s="9">
        <v>26</v>
      </c>
      <c r="E33" s="9">
        <v>47</v>
      </c>
      <c r="F33" s="9"/>
      <c r="G33" s="9"/>
      <c r="H33" s="9"/>
      <c r="I33" s="9">
        <v>40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>
        <v>7</v>
      </c>
      <c r="W33" s="9">
        <v>3</v>
      </c>
      <c r="X33" s="9"/>
      <c r="Y33" s="9"/>
    </row>
    <row r="34" spans="1:25" x14ac:dyDescent="0.25">
      <c r="A34" s="9">
        <v>8</v>
      </c>
      <c r="B34" s="9" t="s">
        <v>179</v>
      </c>
      <c r="C34" s="9">
        <v>515</v>
      </c>
      <c r="D34" s="9">
        <v>81</v>
      </c>
      <c r="E34" s="9">
        <v>95</v>
      </c>
      <c r="F34" s="9">
        <v>90</v>
      </c>
      <c r="G34" s="9">
        <v>79</v>
      </c>
      <c r="H34" s="9">
        <v>73</v>
      </c>
      <c r="I34" s="9">
        <v>54</v>
      </c>
      <c r="J34" s="9">
        <v>43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>
        <v>8</v>
      </c>
      <c r="W34" s="9">
        <v>11</v>
      </c>
      <c r="X34" s="9">
        <v>2</v>
      </c>
      <c r="Y34" s="9">
        <v>1</v>
      </c>
    </row>
    <row r="35" spans="1:25" x14ac:dyDescent="0.25">
      <c r="A35" s="9">
        <v>8</v>
      </c>
      <c r="B35" s="9" t="s">
        <v>182</v>
      </c>
      <c r="C35" s="9">
        <v>551</v>
      </c>
      <c r="D35" s="9">
        <v>51</v>
      </c>
      <c r="E35" s="9">
        <v>56</v>
      </c>
      <c r="F35" s="9">
        <v>81</v>
      </c>
      <c r="G35" s="9">
        <v>69</v>
      </c>
      <c r="H35" s="9">
        <v>69</v>
      </c>
      <c r="I35" s="9">
        <v>74</v>
      </c>
      <c r="J35" s="9">
        <v>78</v>
      </c>
      <c r="K35" s="9">
        <v>73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v>16</v>
      </c>
      <c r="W35" s="9">
        <v>18</v>
      </c>
      <c r="X35" s="9">
        <v>14</v>
      </c>
      <c r="Y35" s="9">
        <v>1</v>
      </c>
    </row>
    <row r="36" spans="1:25" x14ac:dyDescent="0.25">
      <c r="A36" s="9">
        <v>8</v>
      </c>
      <c r="B36" s="9" t="s">
        <v>183</v>
      </c>
      <c r="C36" s="9">
        <v>369</v>
      </c>
      <c r="D36" s="9"/>
      <c r="E36" s="9"/>
      <c r="F36" s="9"/>
      <c r="G36" s="9"/>
      <c r="H36" s="9"/>
      <c r="I36" s="9"/>
      <c r="J36" s="9"/>
      <c r="K36" s="9"/>
      <c r="L36" s="9">
        <v>72</v>
      </c>
      <c r="M36" s="9">
        <v>92</v>
      </c>
      <c r="N36" s="9">
        <v>83</v>
      </c>
      <c r="O36" s="9">
        <v>89</v>
      </c>
      <c r="P36" s="9">
        <v>33</v>
      </c>
      <c r="Q36" s="9"/>
      <c r="R36" s="9"/>
      <c r="S36" s="9"/>
      <c r="T36" s="9"/>
      <c r="U36" s="9"/>
      <c r="V36" s="9">
        <v>11</v>
      </c>
      <c r="W36" s="9">
        <v>51</v>
      </c>
      <c r="X36" s="9">
        <v>16</v>
      </c>
      <c r="Y36" s="9">
        <v>3</v>
      </c>
    </row>
    <row r="37" spans="1:25" x14ac:dyDescent="0.25">
      <c r="A37" s="9">
        <v>8</v>
      </c>
      <c r="B37" s="9" t="s">
        <v>234</v>
      </c>
      <c r="C37" s="9">
        <v>419</v>
      </c>
      <c r="D37" s="9"/>
      <c r="E37" s="9">
        <v>2</v>
      </c>
      <c r="F37" s="9">
        <v>66</v>
      </c>
      <c r="G37" s="9">
        <v>74</v>
      </c>
      <c r="H37" s="9">
        <v>50</v>
      </c>
      <c r="I37" s="9">
        <v>71</v>
      </c>
      <c r="J37" s="9">
        <v>47</v>
      </c>
      <c r="K37" s="9">
        <v>39</v>
      </c>
      <c r="L37" s="9">
        <v>70</v>
      </c>
      <c r="M37" s="9"/>
      <c r="N37" s="9"/>
      <c r="O37" s="9"/>
      <c r="P37" s="9"/>
      <c r="Q37" s="9"/>
      <c r="R37" s="9"/>
      <c r="S37" s="9"/>
      <c r="T37" s="9"/>
      <c r="U37" s="9"/>
      <c r="V37" s="9">
        <v>18</v>
      </c>
      <c r="W37" s="9">
        <v>21</v>
      </c>
      <c r="X37" s="9">
        <v>4</v>
      </c>
      <c r="Y37" s="9">
        <v>3</v>
      </c>
    </row>
    <row r="38" spans="1:25" x14ac:dyDescent="0.25">
      <c r="A38" s="9">
        <v>8</v>
      </c>
      <c r="B38" s="9" t="s">
        <v>233</v>
      </c>
      <c r="C38" s="9">
        <v>114</v>
      </c>
      <c r="D38" s="9"/>
      <c r="E38" s="9"/>
      <c r="F38" s="9"/>
      <c r="G38" s="9"/>
      <c r="H38" s="9"/>
      <c r="I38" s="9"/>
      <c r="J38" s="9"/>
      <c r="K38" s="9"/>
      <c r="L38" s="9"/>
      <c r="M38" s="9">
        <v>63</v>
      </c>
      <c r="N38" s="9">
        <v>51</v>
      </c>
      <c r="O38" s="9"/>
      <c r="P38" s="9"/>
      <c r="Q38" s="9"/>
      <c r="R38" s="9"/>
      <c r="S38" s="9"/>
      <c r="T38" s="9"/>
      <c r="U38" s="9"/>
      <c r="V38" s="9">
        <v>5</v>
      </c>
      <c r="W38" s="9">
        <v>8</v>
      </c>
      <c r="X38" s="9">
        <v>3</v>
      </c>
      <c r="Y38" s="9">
        <v>1</v>
      </c>
    </row>
    <row r="39" spans="1:25" x14ac:dyDescent="0.25">
      <c r="A39" s="9">
        <v>8</v>
      </c>
      <c r="B39" s="9" t="s">
        <v>232</v>
      </c>
      <c r="C39" s="9">
        <v>151</v>
      </c>
      <c r="D39" s="9">
        <v>52</v>
      </c>
      <c r="E39" s="9">
        <v>65</v>
      </c>
      <c r="F39" s="9">
        <v>34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>
        <v>2</v>
      </c>
      <c r="W39" s="9"/>
      <c r="X39" s="9"/>
      <c r="Y39" s="9">
        <v>1</v>
      </c>
    </row>
    <row r="40" spans="1:25" x14ac:dyDescent="0.25">
      <c r="A40" s="9">
        <v>8</v>
      </c>
      <c r="B40" s="9" t="s">
        <v>188</v>
      </c>
      <c r="C40" s="9">
        <v>611</v>
      </c>
      <c r="D40" s="9">
        <v>54</v>
      </c>
      <c r="E40" s="9">
        <v>57</v>
      </c>
      <c r="F40" s="9">
        <v>105</v>
      </c>
      <c r="G40" s="9">
        <v>96</v>
      </c>
      <c r="H40" s="9">
        <v>85</v>
      </c>
      <c r="I40" s="9">
        <v>49</v>
      </c>
      <c r="J40" s="9">
        <v>35</v>
      </c>
      <c r="K40" s="9">
        <v>46</v>
      </c>
      <c r="L40" s="9">
        <v>43</v>
      </c>
      <c r="M40" s="9">
        <v>41</v>
      </c>
      <c r="N40" s="9"/>
      <c r="O40" s="9"/>
      <c r="P40" s="9"/>
      <c r="Q40" s="9"/>
      <c r="R40" s="9"/>
      <c r="S40" s="9"/>
      <c r="T40" s="9"/>
      <c r="U40" s="9"/>
      <c r="V40" s="9">
        <v>33</v>
      </c>
      <c r="W40" s="9">
        <v>21</v>
      </c>
      <c r="X40" s="9">
        <v>2</v>
      </c>
      <c r="Y40" s="9">
        <v>4</v>
      </c>
    </row>
    <row r="41" spans="1:25" x14ac:dyDescent="0.25">
      <c r="A41" s="9">
        <v>8</v>
      </c>
      <c r="B41" s="9" t="s">
        <v>190</v>
      </c>
      <c r="C41" s="9">
        <v>330</v>
      </c>
      <c r="D41" s="9"/>
      <c r="E41" s="9"/>
      <c r="F41" s="9"/>
      <c r="G41" s="9"/>
      <c r="H41" s="9"/>
      <c r="I41" s="9"/>
      <c r="J41" s="9"/>
      <c r="K41" s="9">
        <v>89</v>
      </c>
      <c r="L41" s="9">
        <v>88</v>
      </c>
      <c r="M41" s="9">
        <v>82</v>
      </c>
      <c r="N41" s="9">
        <v>71</v>
      </c>
      <c r="O41" s="9"/>
      <c r="P41" s="9"/>
      <c r="Q41" s="9"/>
      <c r="R41" s="9"/>
      <c r="S41" s="9"/>
      <c r="T41" s="9"/>
      <c r="U41" s="9">
        <v>1</v>
      </c>
      <c r="V41" s="9">
        <v>7</v>
      </c>
      <c r="W41" s="9">
        <v>18</v>
      </c>
      <c r="X41" s="9">
        <v>29</v>
      </c>
      <c r="Y41" s="9">
        <v>2</v>
      </c>
    </row>
    <row r="42" spans="1:25" x14ac:dyDescent="0.25">
      <c r="A42" s="9">
        <v>8</v>
      </c>
      <c r="B42" s="9" t="s">
        <v>191</v>
      </c>
      <c r="C42" s="9">
        <v>399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v>134</v>
      </c>
      <c r="P42" s="9">
        <v>109</v>
      </c>
      <c r="Q42" s="9">
        <v>74</v>
      </c>
      <c r="R42" s="9">
        <v>82</v>
      </c>
      <c r="S42" s="9"/>
      <c r="T42" s="9"/>
      <c r="U42" s="9"/>
      <c r="V42" s="9">
        <v>8</v>
      </c>
      <c r="W42" s="9">
        <v>21</v>
      </c>
      <c r="X42" s="9">
        <v>28</v>
      </c>
      <c r="Y42" s="9">
        <v>3</v>
      </c>
    </row>
    <row r="43" spans="1:25" x14ac:dyDescent="0.25">
      <c r="A43" s="9">
        <v>8</v>
      </c>
      <c r="B43" s="9" t="s">
        <v>192</v>
      </c>
      <c r="C43" s="9">
        <v>305</v>
      </c>
      <c r="D43" s="9">
        <v>98</v>
      </c>
      <c r="E43" s="9">
        <v>104</v>
      </c>
      <c r="F43" s="9">
        <v>103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v>13</v>
      </c>
      <c r="W43" s="9">
        <v>5</v>
      </c>
      <c r="X43" s="9"/>
      <c r="Y43" s="9">
        <v>1</v>
      </c>
    </row>
    <row r="44" spans="1:25" x14ac:dyDescent="0.25">
      <c r="A44" s="9">
        <v>8</v>
      </c>
      <c r="B44" s="9" t="s">
        <v>194</v>
      </c>
      <c r="C44" s="9">
        <v>209</v>
      </c>
      <c r="D44" s="9"/>
      <c r="E44" s="9"/>
      <c r="F44" s="9"/>
      <c r="G44" s="9">
        <v>113</v>
      </c>
      <c r="H44" s="9">
        <v>96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v>14</v>
      </c>
      <c r="W44" s="9">
        <v>6</v>
      </c>
      <c r="X44" s="9"/>
      <c r="Y44" s="9"/>
    </row>
    <row r="45" spans="1:25" x14ac:dyDescent="0.25">
      <c r="A45" s="9">
        <v>8</v>
      </c>
      <c r="B45" s="9" t="s">
        <v>205</v>
      </c>
      <c r="C45" s="9">
        <v>310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v>91</v>
      </c>
      <c r="P45" s="9">
        <v>86</v>
      </c>
      <c r="Q45" s="9">
        <v>77</v>
      </c>
      <c r="R45" s="9">
        <v>56</v>
      </c>
      <c r="S45" s="9"/>
      <c r="T45" s="9"/>
      <c r="U45" s="9"/>
      <c r="V45" s="9">
        <v>21</v>
      </c>
      <c r="W45" s="9">
        <v>26</v>
      </c>
      <c r="X45" s="9">
        <v>5</v>
      </c>
      <c r="Y45" s="9">
        <v>1</v>
      </c>
    </row>
    <row r="46" spans="1:25" x14ac:dyDescent="0.25">
      <c r="A46" s="9">
        <v>8</v>
      </c>
      <c r="B46" s="9" t="s">
        <v>211</v>
      </c>
      <c r="C46" s="9">
        <v>230</v>
      </c>
      <c r="D46" s="9">
        <v>42</v>
      </c>
      <c r="E46" s="9">
        <v>44</v>
      </c>
      <c r="F46" s="9">
        <v>42</v>
      </c>
      <c r="G46" s="9">
        <v>34</v>
      </c>
      <c r="H46" s="9">
        <v>21</v>
      </c>
      <c r="I46" s="9">
        <v>16</v>
      </c>
      <c r="J46" s="9">
        <v>9</v>
      </c>
      <c r="K46" s="9">
        <v>12</v>
      </c>
      <c r="L46" s="9">
        <v>10</v>
      </c>
      <c r="M46" s="9"/>
      <c r="N46" s="9"/>
      <c r="O46" s="9"/>
      <c r="P46" s="9"/>
      <c r="Q46" s="9"/>
      <c r="R46" s="9"/>
      <c r="S46" s="9"/>
      <c r="T46" s="9"/>
      <c r="U46" s="9"/>
      <c r="V46" s="9">
        <v>10</v>
      </c>
      <c r="W46" s="9">
        <v>7</v>
      </c>
      <c r="X46" s="9">
        <v>4</v>
      </c>
      <c r="Y46" s="9">
        <v>3</v>
      </c>
    </row>
    <row r="47" spans="1:25" x14ac:dyDescent="0.25">
      <c r="A47" s="9"/>
      <c r="B47" s="52" t="s">
        <v>298</v>
      </c>
      <c r="C47" s="9">
        <f>SUM(C27:C46)</f>
        <v>6142</v>
      </c>
      <c r="D47" s="9">
        <f t="shared" ref="D47:Y47" si="1">SUM(D27:D46)</f>
        <v>666</v>
      </c>
      <c r="E47" s="9">
        <f t="shared" si="1"/>
        <v>724</v>
      </c>
      <c r="F47" s="9">
        <f t="shared" si="1"/>
        <v>716</v>
      </c>
      <c r="G47" s="9">
        <f t="shared" si="1"/>
        <v>631</v>
      </c>
      <c r="H47" s="9">
        <f t="shared" si="1"/>
        <v>516</v>
      </c>
      <c r="I47" s="9">
        <f t="shared" si="1"/>
        <v>378</v>
      </c>
      <c r="J47" s="9">
        <f t="shared" si="1"/>
        <v>332</v>
      </c>
      <c r="K47" s="9">
        <f t="shared" si="1"/>
        <v>348</v>
      </c>
      <c r="L47" s="9">
        <f t="shared" si="1"/>
        <v>406</v>
      </c>
      <c r="M47" s="9">
        <f t="shared" si="1"/>
        <v>344</v>
      </c>
      <c r="N47" s="9">
        <f t="shared" si="1"/>
        <v>250</v>
      </c>
      <c r="O47" s="9">
        <f t="shared" si="1"/>
        <v>314</v>
      </c>
      <c r="P47" s="9">
        <f t="shared" si="1"/>
        <v>228</v>
      </c>
      <c r="Q47" s="9">
        <f t="shared" si="1"/>
        <v>151</v>
      </c>
      <c r="R47" s="9">
        <f t="shared" si="1"/>
        <v>138</v>
      </c>
      <c r="S47" s="9">
        <f t="shared" si="1"/>
        <v>0</v>
      </c>
      <c r="T47" s="9">
        <f t="shared" si="1"/>
        <v>0</v>
      </c>
      <c r="U47" s="9">
        <f t="shared" si="1"/>
        <v>6</v>
      </c>
      <c r="V47" s="9">
        <f t="shared" si="1"/>
        <v>239</v>
      </c>
      <c r="W47" s="9">
        <f t="shared" si="1"/>
        <v>282</v>
      </c>
      <c r="X47" s="9">
        <f t="shared" si="1"/>
        <v>128</v>
      </c>
      <c r="Y47" s="9">
        <f t="shared" si="1"/>
        <v>40</v>
      </c>
    </row>
    <row r="48" spans="1:25" x14ac:dyDescent="0.25">
      <c r="A48" s="20"/>
      <c r="B48" s="20" t="s">
        <v>299</v>
      </c>
      <c r="C48" s="20">
        <f>C25+C47</f>
        <v>13806</v>
      </c>
      <c r="D48" s="20">
        <f t="shared" ref="D48:Y48" si="2">D25+D47</f>
        <v>1089</v>
      </c>
      <c r="E48" s="20">
        <f t="shared" si="2"/>
        <v>1278</v>
      </c>
      <c r="F48" s="20">
        <f t="shared" si="2"/>
        <v>1419</v>
      </c>
      <c r="G48" s="20">
        <f t="shared" si="2"/>
        <v>1261</v>
      </c>
      <c r="H48" s="20">
        <f t="shared" si="2"/>
        <v>1117</v>
      </c>
      <c r="I48" s="20">
        <f t="shared" si="2"/>
        <v>964</v>
      </c>
      <c r="J48" s="20">
        <f t="shared" si="2"/>
        <v>873</v>
      </c>
      <c r="K48" s="20">
        <f t="shared" si="2"/>
        <v>847</v>
      </c>
      <c r="L48" s="20">
        <f t="shared" si="2"/>
        <v>759</v>
      </c>
      <c r="M48" s="20">
        <f t="shared" si="2"/>
        <v>712</v>
      </c>
      <c r="N48" s="20">
        <f t="shared" si="2"/>
        <v>567</v>
      </c>
      <c r="O48" s="20">
        <f t="shared" si="2"/>
        <v>909</v>
      </c>
      <c r="P48" s="20">
        <f t="shared" si="2"/>
        <v>567</v>
      </c>
      <c r="Q48" s="20">
        <f t="shared" si="2"/>
        <v>478</v>
      </c>
      <c r="R48" s="20">
        <f t="shared" si="2"/>
        <v>365</v>
      </c>
      <c r="S48" s="20">
        <f t="shared" si="2"/>
        <v>601</v>
      </c>
      <c r="T48" s="20">
        <f t="shared" si="2"/>
        <v>0</v>
      </c>
      <c r="U48" s="20">
        <f t="shared" si="2"/>
        <v>17</v>
      </c>
      <c r="V48" s="20">
        <f t="shared" si="2"/>
        <v>672</v>
      </c>
      <c r="W48" s="20">
        <f t="shared" si="2"/>
        <v>769</v>
      </c>
      <c r="X48" s="20">
        <f t="shared" si="2"/>
        <v>298</v>
      </c>
      <c r="Y48" s="20">
        <f t="shared" si="2"/>
        <v>232</v>
      </c>
    </row>
  </sheetData>
  <mergeCells count="2">
    <mergeCell ref="C1:T1"/>
    <mergeCell ref="V1:Y1"/>
  </mergeCells>
  <pageMargins left="0.25" right="0.25" top="0.75" bottom="0.75" header="0.3" footer="0.3"/>
  <pageSetup scale="96" fitToHeight="0" orientation="landscape" r:id="rId1"/>
  <headerFooter>
    <oddHeader xml:space="preserve">&amp;CWard 8
Audited October 2012 Enrollment </oddHeader>
    <oddFooter>&amp;LOffice of the State Superintendent of Education&amp;R&amp;P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6"/>
  <sheetViews>
    <sheetView workbookViewId="0">
      <pane ySplit="2" topLeftCell="A3" activePane="bottomLeft" state="frozen"/>
      <selection activeCell="A2" sqref="A2"/>
      <selection pane="bottomLeft" activeCell="L224" sqref="L224"/>
    </sheetView>
  </sheetViews>
  <sheetFormatPr defaultRowHeight="15" x14ac:dyDescent="0.25"/>
  <cols>
    <col min="1" max="1" width="3.28515625" style="64" bestFit="1" customWidth="1"/>
    <col min="2" max="2" width="34.42578125" customWidth="1"/>
    <col min="3" max="3" width="5.7109375" customWidth="1"/>
    <col min="4" max="4" width="4.7109375" customWidth="1"/>
    <col min="5" max="5" width="4.85546875" customWidth="1"/>
    <col min="6" max="19" width="4.7109375" customWidth="1"/>
    <col min="20" max="20" width="3.7109375" customWidth="1"/>
    <col min="21" max="25" width="4.7109375" customWidth="1"/>
  </cols>
  <sheetData>
    <row r="1" spans="1:25" ht="15.75" x14ac:dyDescent="0.25">
      <c r="A1" s="63"/>
      <c r="B1" s="36" t="s">
        <v>0</v>
      </c>
      <c r="C1" s="69" t="s">
        <v>1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25" t="s">
        <v>2</v>
      </c>
      <c r="V1" s="70" t="s">
        <v>3</v>
      </c>
      <c r="W1" s="71"/>
      <c r="X1" s="71"/>
      <c r="Y1" s="72"/>
    </row>
    <row r="2" spans="1:25" ht="61.5" x14ac:dyDescent="0.25">
      <c r="A2" s="28" t="s">
        <v>275</v>
      </c>
      <c r="B2" s="56" t="s">
        <v>4</v>
      </c>
      <c r="C2" s="27" t="s">
        <v>5</v>
      </c>
      <c r="D2" s="28" t="s">
        <v>6</v>
      </c>
      <c r="E2" s="28" t="s">
        <v>7</v>
      </c>
      <c r="F2" s="28" t="s">
        <v>8</v>
      </c>
      <c r="G2" s="28">
        <v>1</v>
      </c>
      <c r="H2" s="28">
        <v>2</v>
      </c>
      <c r="I2" s="28">
        <v>3</v>
      </c>
      <c r="J2" s="28">
        <v>4</v>
      </c>
      <c r="K2" s="28">
        <v>5</v>
      </c>
      <c r="L2" s="28">
        <v>6</v>
      </c>
      <c r="M2" s="28">
        <v>7</v>
      </c>
      <c r="N2" s="28">
        <v>8</v>
      </c>
      <c r="O2" s="28">
        <v>9</v>
      </c>
      <c r="P2" s="28">
        <v>10</v>
      </c>
      <c r="Q2" s="28">
        <v>11</v>
      </c>
      <c r="R2" s="28">
        <v>12</v>
      </c>
      <c r="S2" s="28" t="s">
        <v>9</v>
      </c>
      <c r="T2" s="29" t="s">
        <v>10</v>
      </c>
      <c r="U2" s="26" t="s">
        <v>2</v>
      </c>
      <c r="V2" s="30" t="s">
        <v>11</v>
      </c>
      <c r="W2" s="28" t="s">
        <v>12</v>
      </c>
      <c r="X2" s="28" t="s">
        <v>13</v>
      </c>
      <c r="Y2" s="31" t="s">
        <v>14</v>
      </c>
    </row>
    <row r="3" spans="1:25" ht="15.75" x14ac:dyDescent="0.25">
      <c r="A3" s="63"/>
      <c r="B3" s="57" t="s">
        <v>15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3"/>
      <c r="V3" s="4"/>
      <c r="W3" s="1"/>
      <c r="X3" s="1"/>
      <c r="Y3" s="5"/>
    </row>
    <row r="4" spans="1:25" x14ac:dyDescent="0.25">
      <c r="A4" s="62"/>
      <c r="B4" s="58" t="s">
        <v>16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3"/>
      <c r="V4" s="4"/>
      <c r="W4" s="1"/>
      <c r="X4" s="1"/>
      <c r="Y4" s="5"/>
    </row>
    <row r="5" spans="1:25" x14ac:dyDescent="0.25">
      <c r="A5" s="9">
        <v>5</v>
      </c>
      <c r="B5" s="59" t="s">
        <v>17</v>
      </c>
      <c r="C5" s="8">
        <v>10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>
        <v>10</v>
      </c>
      <c r="U5" s="7"/>
      <c r="V5" s="11"/>
      <c r="W5" s="9">
        <v>1</v>
      </c>
      <c r="X5" s="9">
        <v>1</v>
      </c>
      <c r="Y5" s="12"/>
    </row>
    <row r="6" spans="1:25" x14ac:dyDescent="0.25">
      <c r="A6" s="9">
        <v>6</v>
      </c>
      <c r="B6" s="59" t="s">
        <v>18</v>
      </c>
      <c r="C6" s="8">
        <v>49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>
        <v>49</v>
      </c>
      <c r="U6" s="7"/>
      <c r="V6" s="11">
        <v>7</v>
      </c>
      <c r="W6" s="9">
        <v>9</v>
      </c>
      <c r="X6" s="9">
        <v>2</v>
      </c>
      <c r="Y6" s="12">
        <v>5</v>
      </c>
    </row>
    <row r="7" spans="1:25" x14ac:dyDescent="0.25">
      <c r="A7" s="9">
        <v>5</v>
      </c>
      <c r="B7" s="59" t="s">
        <v>19</v>
      </c>
      <c r="C7" s="8">
        <v>89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>
        <v>89</v>
      </c>
      <c r="U7" s="7">
        <v>1</v>
      </c>
      <c r="V7" s="11"/>
      <c r="W7" s="9">
        <v>6</v>
      </c>
      <c r="X7" s="9">
        <v>3</v>
      </c>
      <c r="Y7" s="12">
        <v>12</v>
      </c>
    </row>
    <row r="8" spans="1:25" x14ac:dyDescent="0.25">
      <c r="A8" s="60"/>
      <c r="B8" s="60" t="s">
        <v>20</v>
      </c>
      <c r="C8" s="14">
        <v>148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v>148</v>
      </c>
      <c r="U8" s="13">
        <v>1</v>
      </c>
      <c r="V8" s="17">
        <v>7</v>
      </c>
      <c r="W8" s="15">
        <v>16</v>
      </c>
      <c r="X8" s="15">
        <v>6</v>
      </c>
      <c r="Y8" s="18">
        <v>17</v>
      </c>
    </row>
    <row r="9" spans="1:25" x14ac:dyDescent="0.25">
      <c r="A9" s="62"/>
      <c r="B9" s="58" t="s">
        <v>21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1"/>
      <c r="U9" s="22"/>
      <c r="V9" s="23"/>
      <c r="W9" s="20"/>
      <c r="X9" s="20"/>
      <c r="Y9" s="24"/>
    </row>
    <row r="10" spans="1:25" x14ac:dyDescent="0.25">
      <c r="A10" s="9">
        <v>5</v>
      </c>
      <c r="B10" s="59" t="s">
        <v>22</v>
      </c>
      <c r="C10" s="8">
        <v>96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0">
        <v>96</v>
      </c>
      <c r="U10" s="7">
        <v>6</v>
      </c>
      <c r="V10" s="11"/>
      <c r="W10" s="9"/>
      <c r="X10" s="9">
        <v>7</v>
      </c>
      <c r="Y10" s="12">
        <v>87</v>
      </c>
    </row>
    <row r="11" spans="1:25" x14ac:dyDescent="0.25">
      <c r="A11" s="9">
        <v>6</v>
      </c>
      <c r="B11" s="59" t="s">
        <v>23</v>
      </c>
      <c r="C11" s="8">
        <v>83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>
        <v>83</v>
      </c>
      <c r="U11" s="7">
        <v>3</v>
      </c>
      <c r="V11" s="11"/>
      <c r="W11" s="9"/>
      <c r="X11" s="9">
        <v>2</v>
      </c>
      <c r="Y11" s="12">
        <v>81</v>
      </c>
    </row>
    <row r="12" spans="1:25" x14ac:dyDescent="0.25">
      <c r="A12" s="9">
        <v>4</v>
      </c>
      <c r="B12" s="59" t="s">
        <v>24</v>
      </c>
      <c r="C12" s="8">
        <v>85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>
        <v>85</v>
      </c>
      <c r="U12" s="7">
        <v>7</v>
      </c>
      <c r="V12" s="11"/>
      <c r="W12" s="9"/>
      <c r="X12" s="9">
        <v>1</v>
      </c>
      <c r="Y12" s="12">
        <v>81</v>
      </c>
    </row>
    <row r="13" spans="1:25" x14ac:dyDescent="0.25">
      <c r="A13" s="60"/>
      <c r="B13" s="60" t="s">
        <v>25</v>
      </c>
      <c r="C13" s="14">
        <v>264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v>264</v>
      </c>
      <c r="U13" s="13">
        <v>16</v>
      </c>
      <c r="V13" s="17">
        <v>0</v>
      </c>
      <c r="W13" s="15">
        <v>0</v>
      </c>
      <c r="X13" s="15">
        <v>10</v>
      </c>
      <c r="Y13" s="18">
        <v>249</v>
      </c>
    </row>
    <row r="14" spans="1:25" x14ac:dyDescent="0.25">
      <c r="A14" s="62"/>
      <c r="B14" s="58" t="s">
        <v>26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1"/>
      <c r="U14" s="22"/>
      <c r="V14" s="23"/>
      <c r="W14" s="20"/>
      <c r="X14" s="20"/>
      <c r="Y14" s="24"/>
    </row>
    <row r="15" spans="1:25" x14ac:dyDescent="0.25">
      <c r="A15" s="9">
        <v>4</v>
      </c>
      <c r="B15" s="59" t="s">
        <v>27</v>
      </c>
      <c r="C15" s="8">
        <v>573</v>
      </c>
      <c r="D15" s="9">
        <v>40</v>
      </c>
      <c r="E15" s="9">
        <v>49</v>
      </c>
      <c r="F15" s="9">
        <v>85</v>
      </c>
      <c r="G15" s="9">
        <v>60</v>
      </c>
      <c r="H15" s="9">
        <v>48</v>
      </c>
      <c r="I15" s="9">
        <v>55</v>
      </c>
      <c r="J15" s="9">
        <v>61</v>
      </c>
      <c r="K15" s="9">
        <v>39</v>
      </c>
      <c r="L15" s="9">
        <v>53</v>
      </c>
      <c r="M15" s="9">
        <v>45</v>
      </c>
      <c r="N15" s="9">
        <v>38</v>
      </c>
      <c r="O15" s="9"/>
      <c r="P15" s="9"/>
      <c r="Q15" s="9"/>
      <c r="R15" s="9"/>
      <c r="S15" s="9"/>
      <c r="T15" s="10"/>
      <c r="U15" s="7">
        <v>279</v>
      </c>
      <c r="V15" s="11">
        <v>37</v>
      </c>
      <c r="W15" s="9">
        <v>20</v>
      </c>
      <c r="X15" s="9">
        <v>1</v>
      </c>
      <c r="Y15" s="12"/>
    </row>
    <row r="16" spans="1:25" x14ac:dyDescent="0.25">
      <c r="A16" s="9">
        <v>5</v>
      </c>
      <c r="B16" s="59" t="s">
        <v>28</v>
      </c>
      <c r="C16" s="8">
        <v>274</v>
      </c>
      <c r="D16" s="9">
        <v>14</v>
      </c>
      <c r="E16" s="9">
        <v>19</v>
      </c>
      <c r="F16" s="9">
        <v>21</v>
      </c>
      <c r="G16" s="9">
        <v>25</v>
      </c>
      <c r="H16" s="9">
        <v>30</v>
      </c>
      <c r="I16" s="9">
        <v>27</v>
      </c>
      <c r="J16" s="9">
        <v>32</v>
      </c>
      <c r="K16" s="9">
        <v>27</v>
      </c>
      <c r="L16" s="9">
        <v>31</v>
      </c>
      <c r="M16" s="9">
        <v>23</v>
      </c>
      <c r="N16" s="9">
        <v>25</v>
      </c>
      <c r="O16" s="9"/>
      <c r="P16" s="9"/>
      <c r="Q16" s="9"/>
      <c r="R16" s="9"/>
      <c r="S16" s="9"/>
      <c r="T16" s="10"/>
      <c r="U16" s="7">
        <v>18</v>
      </c>
      <c r="V16" s="11">
        <v>25</v>
      </c>
      <c r="W16" s="9">
        <v>14</v>
      </c>
      <c r="X16" s="9">
        <v>2</v>
      </c>
      <c r="Y16" s="12"/>
    </row>
    <row r="17" spans="1:25" x14ac:dyDescent="0.25">
      <c r="A17" s="9">
        <v>5</v>
      </c>
      <c r="B17" s="59" t="s">
        <v>29</v>
      </c>
      <c r="C17" s="8">
        <v>364</v>
      </c>
      <c r="D17" s="9">
        <v>21</v>
      </c>
      <c r="E17" s="9">
        <v>35</v>
      </c>
      <c r="F17" s="9">
        <v>29</v>
      </c>
      <c r="G17" s="9">
        <v>32</v>
      </c>
      <c r="H17" s="9">
        <v>34</v>
      </c>
      <c r="I17" s="9">
        <v>34</v>
      </c>
      <c r="J17" s="9">
        <v>30</v>
      </c>
      <c r="K17" s="9">
        <v>27</v>
      </c>
      <c r="L17" s="9">
        <v>35</v>
      </c>
      <c r="M17" s="9">
        <v>32</v>
      </c>
      <c r="N17" s="9">
        <v>55</v>
      </c>
      <c r="O17" s="9"/>
      <c r="P17" s="9"/>
      <c r="Q17" s="9"/>
      <c r="R17" s="9"/>
      <c r="S17" s="9"/>
      <c r="T17" s="10"/>
      <c r="U17" s="7">
        <v>18</v>
      </c>
      <c r="V17" s="11">
        <v>31</v>
      </c>
      <c r="W17" s="9">
        <v>15</v>
      </c>
      <c r="X17" s="9">
        <v>7</v>
      </c>
      <c r="Y17" s="12">
        <v>5</v>
      </c>
    </row>
    <row r="18" spans="1:25" x14ac:dyDescent="0.25">
      <c r="A18" s="9">
        <v>5</v>
      </c>
      <c r="B18" s="59" t="s">
        <v>30</v>
      </c>
      <c r="C18" s="8">
        <v>283</v>
      </c>
      <c r="D18" s="9">
        <v>23</v>
      </c>
      <c r="E18" s="9">
        <v>28</v>
      </c>
      <c r="F18" s="9">
        <v>31</v>
      </c>
      <c r="G18" s="9">
        <v>26</v>
      </c>
      <c r="H18" s="9">
        <v>29</v>
      </c>
      <c r="I18" s="9">
        <v>25</v>
      </c>
      <c r="J18" s="9">
        <v>22</v>
      </c>
      <c r="K18" s="9">
        <v>32</v>
      </c>
      <c r="L18" s="9">
        <v>19</v>
      </c>
      <c r="M18" s="9">
        <v>30</v>
      </c>
      <c r="N18" s="9">
        <v>18</v>
      </c>
      <c r="O18" s="9"/>
      <c r="P18" s="9"/>
      <c r="Q18" s="9"/>
      <c r="R18" s="9"/>
      <c r="S18" s="9"/>
      <c r="T18" s="10"/>
      <c r="U18" s="7">
        <v>18</v>
      </c>
      <c r="V18" s="11">
        <v>26</v>
      </c>
      <c r="W18" s="9">
        <v>17</v>
      </c>
      <c r="X18" s="9">
        <v>3</v>
      </c>
      <c r="Y18" s="12">
        <v>22</v>
      </c>
    </row>
    <row r="19" spans="1:25" x14ac:dyDescent="0.25">
      <c r="A19" s="9">
        <v>1</v>
      </c>
      <c r="B19" s="59" t="s">
        <v>31</v>
      </c>
      <c r="C19" s="8">
        <v>1262</v>
      </c>
      <c r="D19" s="9"/>
      <c r="E19" s="9"/>
      <c r="F19" s="9"/>
      <c r="G19" s="9"/>
      <c r="H19" s="9"/>
      <c r="I19" s="9"/>
      <c r="J19" s="9"/>
      <c r="K19" s="9"/>
      <c r="L19" s="9">
        <v>81</v>
      </c>
      <c r="M19" s="9">
        <v>105</v>
      </c>
      <c r="N19" s="9">
        <v>113</v>
      </c>
      <c r="O19" s="9">
        <v>347</v>
      </c>
      <c r="P19" s="9">
        <v>231</v>
      </c>
      <c r="Q19" s="9">
        <v>198</v>
      </c>
      <c r="R19" s="9">
        <v>187</v>
      </c>
      <c r="S19" s="9"/>
      <c r="T19" s="10"/>
      <c r="U19" s="7">
        <v>426</v>
      </c>
      <c r="V19" s="11">
        <v>87</v>
      </c>
      <c r="W19" s="9">
        <v>14</v>
      </c>
      <c r="X19" s="9">
        <v>6</v>
      </c>
      <c r="Y19" s="12">
        <v>5</v>
      </c>
    </row>
    <row r="20" spans="1:25" x14ac:dyDescent="0.25">
      <c r="A20" s="9">
        <v>2</v>
      </c>
      <c r="B20" s="59" t="s">
        <v>32</v>
      </c>
      <c r="C20" s="8">
        <v>224</v>
      </c>
      <c r="D20" s="9">
        <v>35</v>
      </c>
      <c r="E20" s="9">
        <v>24</v>
      </c>
      <c r="F20" s="9">
        <v>18</v>
      </c>
      <c r="G20" s="9">
        <v>16</v>
      </c>
      <c r="H20" s="9">
        <v>13</v>
      </c>
      <c r="I20" s="9">
        <v>11</v>
      </c>
      <c r="J20" s="9">
        <v>15</v>
      </c>
      <c r="K20" s="9">
        <v>20</v>
      </c>
      <c r="L20" s="9">
        <v>16</v>
      </c>
      <c r="M20" s="9">
        <v>25</v>
      </c>
      <c r="N20" s="9">
        <v>31</v>
      </c>
      <c r="O20" s="9"/>
      <c r="P20" s="9"/>
      <c r="Q20" s="9"/>
      <c r="R20" s="9"/>
      <c r="S20" s="9"/>
      <c r="T20" s="10"/>
      <c r="U20" s="7">
        <v>29</v>
      </c>
      <c r="V20" s="11">
        <v>15</v>
      </c>
      <c r="W20" s="9">
        <v>7</v>
      </c>
      <c r="X20" s="9">
        <v>3</v>
      </c>
      <c r="Y20" s="12">
        <v>1</v>
      </c>
    </row>
    <row r="21" spans="1:25" x14ac:dyDescent="0.25">
      <c r="A21" s="9">
        <v>5</v>
      </c>
      <c r="B21" s="59" t="s">
        <v>33</v>
      </c>
      <c r="C21" s="8">
        <v>350</v>
      </c>
      <c r="D21" s="9">
        <v>28</v>
      </c>
      <c r="E21" s="9">
        <v>29</v>
      </c>
      <c r="F21" s="9">
        <v>41</v>
      </c>
      <c r="G21" s="9">
        <v>43</v>
      </c>
      <c r="H21" s="9">
        <v>37</v>
      </c>
      <c r="I21" s="9">
        <v>26</v>
      </c>
      <c r="J21" s="9">
        <v>38</v>
      </c>
      <c r="K21" s="9">
        <v>30</v>
      </c>
      <c r="L21" s="9">
        <v>25</v>
      </c>
      <c r="M21" s="9">
        <v>27</v>
      </c>
      <c r="N21" s="9">
        <v>26</v>
      </c>
      <c r="O21" s="9"/>
      <c r="P21" s="9"/>
      <c r="Q21" s="9"/>
      <c r="R21" s="9"/>
      <c r="S21" s="9"/>
      <c r="T21" s="10"/>
      <c r="U21" s="7">
        <v>17</v>
      </c>
      <c r="V21" s="11">
        <v>14</v>
      </c>
      <c r="W21" s="9">
        <v>22</v>
      </c>
      <c r="X21" s="9">
        <v>3</v>
      </c>
      <c r="Y21" s="12">
        <v>1</v>
      </c>
    </row>
    <row r="22" spans="1:25" x14ac:dyDescent="0.25">
      <c r="A22" s="9">
        <v>5</v>
      </c>
      <c r="B22" s="59" t="s">
        <v>34</v>
      </c>
      <c r="C22" s="8">
        <v>417</v>
      </c>
      <c r="D22" s="9">
        <v>32</v>
      </c>
      <c r="E22" s="9">
        <v>30</v>
      </c>
      <c r="F22" s="9">
        <v>55</v>
      </c>
      <c r="G22" s="9">
        <v>31</v>
      </c>
      <c r="H22" s="9">
        <v>22</v>
      </c>
      <c r="I22" s="9">
        <v>27</v>
      </c>
      <c r="J22" s="9">
        <v>47</v>
      </c>
      <c r="K22" s="9">
        <v>37</v>
      </c>
      <c r="L22" s="9">
        <v>43</v>
      </c>
      <c r="M22" s="9">
        <v>42</v>
      </c>
      <c r="N22" s="9">
        <v>51</v>
      </c>
      <c r="O22" s="9"/>
      <c r="P22" s="9"/>
      <c r="Q22" s="9"/>
      <c r="R22" s="9"/>
      <c r="S22" s="9"/>
      <c r="T22" s="10"/>
      <c r="U22" s="7">
        <v>17</v>
      </c>
      <c r="V22" s="11">
        <v>33</v>
      </c>
      <c r="W22" s="9">
        <v>18</v>
      </c>
      <c r="X22" s="9">
        <v>2</v>
      </c>
      <c r="Y22" s="12">
        <v>47</v>
      </c>
    </row>
    <row r="23" spans="1:25" x14ac:dyDescent="0.25">
      <c r="A23" s="9">
        <v>4</v>
      </c>
      <c r="B23" s="59" t="s">
        <v>35</v>
      </c>
      <c r="C23" s="8">
        <v>288</v>
      </c>
      <c r="D23" s="9">
        <v>22</v>
      </c>
      <c r="E23" s="9">
        <v>28</v>
      </c>
      <c r="F23" s="9">
        <v>34</v>
      </c>
      <c r="G23" s="9">
        <v>37</v>
      </c>
      <c r="H23" s="9">
        <v>25</v>
      </c>
      <c r="I23" s="9">
        <v>25</v>
      </c>
      <c r="J23" s="9">
        <v>22</v>
      </c>
      <c r="K23" s="9">
        <v>24</v>
      </c>
      <c r="L23" s="9">
        <v>34</v>
      </c>
      <c r="M23" s="9">
        <v>17</v>
      </c>
      <c r="N23" s="9">
        <v>20</v>
      </c>
      <c r="O23" s="9"/>
      <c r="P23" s="9"/>
      <c r="Q23" s="9"/>
      <c r="R23" s="9"/>
      <c r="S23" s="9"/>
      <c r="T23" s="10"/>
      <c r="U23" s="7">
        <v>64</v>
      </c>
      <c r="V23" s="11">
        <v>23</v>
      </c>
      <c r="W23" s="9">
        <v>13</v>
      </c>
      <c r="X23" s="9">
        <v>1</v>
      </c>
      <c r="Y23" s="12">
        <v>13</v>
      </c>
    </row>
    <row r="24" spans="1:25" x14ac:dyDescent="0.25">
      <c r="A24" s="9">
        <v>5</v>
      </c>
      <c r="B24" s="59" t="s">
        <v>36</v>
      </c>
      <c r="C24" s="8">
        <v>282</v>
      </c>
      <c r="D24" s="9">
        <v>18</v>
      </c>
      <c r="E24" s="9">
        <v>25</v>
      </c>
      <c r="F24" s="9">
        <v>24</v>
      </c>
      <c r="G24" s="9">
        <v>31</v>
      </c>
      <c r="H24" s="9">
        <v>28</v>
      </c>
      <c r="I24" s="9">
        <v>20</v>
      </c>
      <c r="J24" s="9">
        <v>31</v>
      </c>
      <c r="K24" s="9">
        <v>30</v>
      </c>
      <c r="L24" s="9">
        <v>23</v>
      </c>
      <c r="M24" s="9">
        <v>23</v>
      </c>
      <c r="N24" s="9">
        <v>29</v>
      </c>
      <c r="O24" s="9"/>
      <c r="P24" s="9"/>
      <c r="Q24" s="9"/>
      <c r="R24" s="9"/>
      <c r="S24" s="9"/>
      <c r="T24" s="10"/>
      <c r="U24" s="7">
        <v>10</v>
      </c>
      <c r="V24" s="11">
        <v>12</v>
      </c>
      <c r="W24" s="9">
        <v>13</v>
      </c>
      <c r="X24" s="9">
        <v>2</v>
      </c>
      <c r="Y24" s="12">
        <v>7</v>
      </c>
    </row>
    <row r="25" spans="1:25" x14ac:dyDescent="0.25">
      <c r="A25" s="9">
        <v>3</v>
      </c>
      <c r="B25" s="59" t="s">
        <v>37</v>
      </c>
      <c r="C25" s="8">
        <v>668</v>
      </c>
      <c r="D25" s="9">
        <v>6</v>
      </c>
      <c r="E25" s="9">
        <v>40</v>
      </c>
      <c r="F25" s="9">
        <v>73</v>
      </c>
      <c r="G25" s="9">
        <v>73</v>
      </c>
      <c r="H25" s="9">
        <v>74</v>
      </c>
      <c r="I25" s="9">
        <v>68</v>
      </c>
      <c r="J25" s="9">
        <v>85</v>
      </c>
      <c r="K25" s="9">
        <v>62</v>
      </c>
      <c r="L25" s="9">
        <v>65</v>
      </c>
      <c r="M25" s="9">
        <v>72</v>
      </c>
      <c r="N25" s="9">
        <v>50</v>
      </c>
      <c r="O25" s="9"/>
      <c r="P25" s="9"/>
      <c r="Q25" s="9"/>
      <c r="R25" s="9"/>
      <c r="S25" s="9"/>
      <c r="T25" s="10"/>
      <c r="U25" s="7">
        <v>104</v>
      </c>
      <c r="V25" s="11">
        <v>53</v>
      </c>
      <c r="W25" s="9">
        <v>12</v>
      </c>
      <c r="X25" s="9"/>
      <c r="Y25" s="12">
        <v>14</v>
      </c>
    </row>
    <row r="26" spans="1:25" x14ac:dyDescent="0.25">
      <c r="A26" s="9">
        <v>4</v>
      </c>
      <c r="B26" s="59" t="s">
        <v>38</v>
      </c>
      <c r="C26" s="8">
        <v>451</v>
      </c>
      <c r="D26" s="9">
        <v>41</v>
      </c>
      <c r="E26" s="9">
        <v>60</v>
      </c>
      <c r="F26" s="9">
        <v>54</v>
      </c>
      <c r="G26" s="9">
        <v>60</v>
      </c>
      <c r="H26" s="9">
        <v>43</v>
      </c>
      <c r="I26" s="9">
        <v>41</v>
      </c>
      <c r="J26" s="9">
        <v>32</v>
      </c>
      <c r="K26" s="9">
        <v>29</v>
      </c>
      <c r="L26" s="9">
        <v>33</v>
      </c>
      <c r="M26" s="9">
        <v>35</v>
      </c>
      <c r="N26" s="9">
        <v>23</v>
      </c>
      <c r="O26" s="9"/>
      <c r="P26" s="9"/>
      <c r="Q26" s="9"/>
      <c r="R26" s="9"/>
      <c r="S26" s="9"/>
      <c r="T26" s="10"/>
      <c r="U26" s="7">
        <v>169</v>
      </c>
      <c r="V26" s="11">
        <v>51</v>
      </c>
      <c r="W26" s="9">
        <v>9</v>
      </c>
      <c r="X26" s="9"/>
      <c r="Y26" s="12">
        <v>1</v>
      </c>
    </row>
    <row r="27" spans="1:25" x14ac:dyDescent="0.25">
      <c r="A27" s="9">
        <v>4</v>
      </c>
      <c r="B27" s="59" t="s">
        <v>39</v>
      </c>
      <c r="C27" s="8">
        <v>366</v>
      </c>
      <c r="D27" s="9">
        <v>32</v>
      </c>
      <c r="E27" s="9">
        <v>43</v>
      </c>
      <c r="F27" s="9">
        <v>49</v>
      </c>
      <c r="G27" s="9">
        <v>32</v>
      </c>
      <c r="H27" s="9">
        <v>29</v>
      </c>
      <c r="I27" s="9">
        <v>28</v>
      </c>
      <c r="J27" s="9">
        <v>32</v>
      </c>
      <c r="K27" s="9">
        <v>34</v>
      </c>
      <c r="L27" s="9">
        <v>33</v>
      </c>
      <c r="M27" s="9">
        <v>31</v>
      </c>
      <c r="N27" s="9">
        <v>23</v>
      </c>
      <c r="O27" s="9"/>
      <c r="P27" s="9"/>
      <c r="Q27" s="9"/>
      <c r="R27" s="9"/>
      <c r="S27" s="9"/>
      <c r="T27" s="10"/>
      <c r="U27" s="7">
        <v>72</v>
      </c>
      <c r="V27" s="11">
        <v>13</v>
      </c>
      <c r="W27" s="9">
        <v>19</v>
      </c>
      <c r="X27" s="9">
        <v>3</v>
      </c>
      <c r="Y27" s="12">
        <v>13</v>
      </c>
    </row>
    <row r="28" spans="1:25" x14ac:dyDescent="0.25">
      <c r="A28" s="9">
        <v>4</v>
      </c>
      <c r="B28" s="59" t="s">
        <v>40</v>
      </c>
      <c r="C28" s="8">
        <v>468</v>
      </c>
      <c r="D28" s="9">
        <v>31</v>
      </c>
      <c r="E28" s="9">
        <v>39</v>
      </c>
      <c r="F28" s="9">
        <v>65</v>
      </c>
      <c r="G28" s="9">
        <v>53</v>
      </c>
      <c r="H28" s="9">
        <v>39</v>
      </c>
      <c r="I28" s="9">
        <v>36</v>
      </c>
      <c r="J28" s="9">
        <v>42</v>
      </c>
      <c r="K28" s="9">
        <v>34</v>
      </c>
      <c r="L28" s="9">
        <v>40</v>
      </c>
      <c r="M28" s="9">
        <v>50</v>
      </c>
      <c r="N28" s="9">
        <v>39</v>
      </c>
      <c r="O28" s="9"/>
      <c r="P28" s="9"/>
      <c r="Q28" s="9"/>
      <c r="R28" s="9"/>
      <c r="S28" s="9"/>
      <c r="T28" s="10"/>
      <c r="U28" s="7">
        <v>149</v>
      </c>
      <c r="V28" s="11">
        <v>34</v>
      </c>
      <c r="W28" s="9">
        <v>34</v>
      </c>
      <c r="X28" s="9">
        <v>4</v>
      </c>
      <c r="Y28" s="12">
        <v>5</v>
      </c>
    </row>
    <row r="29" spans="1:25" x14ac:dyDescent="0.25">
      <c r="A29" s="9">
        <v>6</v>
      </c>
      <c r="B29" s="59" t="s">
        <v>41</v>
      </c>
      <c r="C29" s="8">
        <v>426</v>
      </c>
      <c r="D29" s="9">
        <v>38</v>
      </c>
      <c r="E29" s="9">
        <v>43</v>
      </c>
      <c r="F29" s="9">
        <v>57</v>
      </c>
      <c r="G29" s="9">
        <v>41</v>
      </c>
      <c r="H29" s="9">
        <v>49</v>
      </c>
      <c r="I29" s="9">
        <v>35</v>
      </c>
      <c r="J29" s="9">
        <v>32</v>
      </c>
      <c r="K29" s="9">
        <v>29</v>
      </c>
      <c r="L29" s="9">
        <v>36</v>
      </c>
      <c r="M29" s="9">
        <v>40</v>
      </c>
      <c r="N29" s="9">
        <v>26</v>
      </c>
      <c r="O29" s="9"/>
      <c r="P29" s="9"/>
      <c r="Q29" s="9"/>
      <c r="R29" s="9"/>
      <c r="S29" s="9"/>
      <c r="T29" s="10"/>
      <c r="U29" s="7">
        <v>8</v>
      </c>
      <c r="V29" s="11">
        <v>28</v>
      </c>
      <c r="W29" s="9">
        <v>37</v>
      </c>
      <c r="X29" s="9">
        <v>11</v>
      </c>
      <c r="Y29" s="12">
        <v>15</v>
      </c>
    </row>
    <row r="30" spans="1:25" x14ac:dyDescent="0.25">
      <c r="A30" s="9">
        <v>4</v>
      </c>
      <c r="B30" s="59" t="s">
        <v>42</v>
      </c>
      <c r="C30" s="8">
        <v>243</v>
      </c>
      <c r="D30" s="9">
        <v>28</v>
      </c>
      <c r="E30" s="9">
        <v>30</v>
      </c>
      <c r="F30" s="9">
        <v>29</v>
      </c>
      <c r="G30" s="9">
        <v>20</v>
      </c>
      <c r="H30" s="9">
        <v>18</v>
      </c>
      <c r="I30" s="9">
        <v>24</v>
      </c>
      <c r="J30" s="9">
        <v>17</v>
      </c>
      <c r="K30" s="9">
        <v>22</v>
      </c>
      <c r="L30" s="9">
        <v>20</v>
      </c>
      <c r="M30" s="9">
        <v>18</v>
      </c>
      <c r="N30" s="9">
        <v>17</v>
      </c>
      <c r="O30" s="9"/>
      <c r="P30" s="9"/>
      <c r="Q30" s="9"/>
      <c r="R30" s="9"/>
      <c r="S30" s="9"/>
      <c r="T30" s="10"/>
      <c r="U30" s="7">
        <v>20</v>
      </c>
      <c r="V30" s="11">
        <v>19</v>
      </c>
      <c r="W30" s="9">
        <v>5</v>
      </c>
      <c r="X30" s="9"/>
      <c r="Y30" s="12">
        <v>1</v>
      </c>
    </row>
    <row r="31" spans="1:25" x14ac:dyDescent="0.25">
      <c r="A31" s="9">
        <v>5</v>
      </c>
      <c r="B31" s="59" t="s">
        <v>43</v>
      </c>
      <c r="C31" s="8">
        <v>465</v>
      </c>
      <c r="D31" s="9">
        <v>26</v>
      </c>
      <c r="E31" s="9">
        <v>37</v>
      </c>
      <c r="F31" s="9">
        <v>51</v>
      </c>
      <c r="G31" s="9">
        <v>46</v>
      </c>
      <c r="H31" s="9">
        <v>44</v>
      </c>
      <c r="I31" s="9">
        <v>49</v>
      </c>
      <c r="J31" s="9">
        <v>35</v>
      </c>
      <c r="K31" s="9">
        <v>43</v>
      </c>
      <c r="L31" s="9">
        <v>46</v>
      </c>
      <c r="M31" s="9">
        <v>41</v>
      </c>
      <c r="N31" s="9">
        <v>47</v>
      </c>
      <c r="O31" s="9"/>
      <c r="P31" s="9"/>
      <c r="Q31" s="9"/>
      <c r="R31" s="9"/>
      <c r="S31" s="9"/>
      <c r="T31" s="10"/>
      <c r="U31" s="7">
        <v>9</v>
      </c>
      <c r="V31" s="11">
        <v>41</v>
      </c>
      <c r="W31" s="9">
        <v>32</v>
      </c>
      <c r="X31" s="9">
        <v>9</v>
      </c>
      <c r="Y31" s="12">
        <v>3</v>
      </c>
    </row>
    <row r="32" spans="1:25" x14ac:dyDescent="0.25">
      <c r="A32" s="9">
        <v>4</v>
      </c>
      <c r="B32" s="59" t="s">
        <v>44</v>
      </c>
      <c r="C32" s="8">
        <v>339</v>
      </c>
      <c r="D32" s="9">
        <v>24</v>
      </c>
      <c r="E32" s="9">
        <v>29</v>
      </c>
      <c r="F32" s="9">
        <v>29</v>
      </c>
      <c r="G32" s="9">
        <v>34</v>
      </c>
      <c r="H32" s="9">
        <v>36</v>
      </c>
      <c r="I32" s="9">
        <v>30</v>
      </c>
      <c r="J32" s="9">
        <v>34</v>
      </c>
      <c r="K32" s="9">
        <v>32</v>
      </c>
      <c r="L32" s="9">
        <v>30</v>
      </c>
      <c r="M32" s="9">
        <v>31</v>
      </c>
      <c r="N32" s="9">
        <v>30</v>
      </c>
      <c r="O32" s="9"/>
      <c r="P32" s="9"/>
      <c r="Q32" s="9"/>
      <c r="R32" s="9"/>
      <c r="S32" s="9"/>
      <c r="T32" s="10"/>
      <c r="U32" s="7">
        <v>42</v>
      </c>
      <c r="V32" s="11">
        <v>28</v>
      </c>
      <c r="W32" s="9">
        <v>21</v>
      </c>
      <c r="X32" s="9">
        <v>1</v>
      </c>
      <c r="Y32" s="12">
        <v>1</v>
      </c>
    </row>
    <row r="33" spans="1:25" x14ac:dyDescent="0.25">
      <c r="A33" s="9">
        <v>7</v>
      </c>
      <c r="B33" s="59" t="s">
        <v>45</v>
      </c>
      <c r="C33" s="8">
        <v>308</v>
      </c>
      <c r="D33" s="9">
        <v>16</v>
      </c>
      <c r="E33" s="9">
        <v>20</v>
      </c>
      <c r="F33" s="9">
        <v>27</v>
      </c>
      <c r="G33" s="9">
        <v>24</v>
      </c>
      <c r="H33" s="9">
        <v>20</v>
      </c>
      <c r="I33" s="9">
        <v>29</v>
      </c>
      <c r="J33" s="9">
        <v>21</v>
      </c>
      <c r="K33" s="9">
        <v>29</v>
      </c>
      <c r="L33" s="9">
        <v>41</v>
      </c>
      <c r="M33" s="9">
        <v>36</v>
      </c>
      <c r="N33" s="9">
        <v>45</v>
      </c>
      <c r="O33" s="9"/>
      <c r="P33" s="9"/>
      <c r="Q33" s="9"/>
      <c r="R33" s="9"/>
      <c r="S33" s="9"/>
      <c r="T33" s="10"/>
      <c r="U33" s="7">
        <v>5</v>
      </c>
      <c r="V33" s="11">
        <v>19</v>
      </c>
      <c r="W33" s="9">
        <v>28</v>
      </c>
      <c r="X33" s="9">
        <v>4</v>
      </c>
      <c r="Y33" s="12">
        <v>1</v>
      </c>
    </row>
    <row r="34" spans="1:25" x14ac:dyDescent="0.25">
      <c r="A34" s="9">
        <v>7</v>
      </c>
      <c r="B34" s="59" t="s">
        <v>46</v>
      </c>
      <c r="C34" s="8">
        <v>252</v>
      </c>
      <c r="D34" s="9">
        <v>30</v>
      </c>
      <c r="E34" s="9">
        <v>39</v>
      </c>
      <c r="F34" s="9">
        <v>32</v>
      </c>
      <c r="G34" s="9">
        <v>47</v>
      </c>
      <c r="H34" s="9">
        <v>32</v>
      </c>
      <c r="I34" s="9">
        <v>19</v>
      </c>
      <c r="J34" s="9">
        <v>25</v>
      </c>
      <c r="K34" s="9">
        <v>28</v>
      </c>
      <c r="L34" s="9"/>
      <c r="M34" s="9"/>
      <c r="N34" s="9"/>
      <c r="O34" s="9"/>
      <c r="P34" s="9"/>
      <c r="Q34" s="9"/>
      <c r="R34" s="9"/>
      <c r="S34" s="9"/>
      <c r="T34" s="10"/>
      <c r="U34" s="7">
        <v>0</v>
      </c>
      <c r="V34" s="11">
        <v>16</v>
      </c>
      <c r="W34" s="9">
        <v>10</v>
      </c>
      <c r="X34" s="9">
        <v>1</v>
      </c>
      <c r="Y34" s="12">
        <v>1</v>
      </c>
    </row>
    <row r="35" spans="1:25" x14ac:dyDescent="0.25">
      <c r="A35" s="9">
        <v>6</v>
      </c>
      <c r="B35" s="59" t="s">
        <v>47</v>
      </c>
      <c r="C35" s="8">
        <v>293</v>
      </c>
      <c r="D35" s="9">
        <v>31</v>
      </c>
      <c r="E35" s="9">
        <v>37</v>
      </c>
      <c r="F35" s="9">
        <v>42</v>
      </c>
      <c r="G35" s="9">
        <v>42</v>
      </c>
      <c r="H35" s="9">
        <v>40</v>
      </c>
      <c r="I35" s="9">
        <v>37</v>
      </c>
      <c r="J35" s="9">
        <v>23</v>
      </c>
      <c r="K35" s="9">
        <v>41</v>
      </c>
      <c r="L35" s="9"/>
      <c r="M35" s="9"/>
      <c r="N35" s="9"/>
      <c r="O35" s="9"/>
      <c r="P35" s="9"/>
      <c r="Q35" s="9"/>
      <c r="R35" s="9"/>
      <c r="S35" s="9"/>
      <c r="T35" s="10"/>
      <c r="U35" s="7">
        <v>8</v>
      </c>
      <c r="V35" s="11">
        <v>21</v>
      </c>
      <c r="W35" s="9">
        <v>10</v>
      </c>
      <c r="X35" s="9">
        <v>1</v>
      </c>
      <c r="Y35" s="12">
        <v>3</v>
      </c>
    </row>
    <row r="36" spans="1:25" x14ac:dyDescent="0.25">
      <c r="A36" s="9">
        <v>1</v>
      </c>
      <c r="B36" s="59" t="s">
        <v>48</v>
      </c>
      <c r="C36" s="8">
        <v>473</v>
      </c>
      <c r="D36" s="9">
        <v>42</v>
      </c>
      <c r="E36" s="9">
        <v>60</v>
      </c>
      <c r="F36" s="9">
        <v>72</v>
      </c>
      <c r="G36" s="9">
        <v>67</v>
      </c>
      <c r="H36" s="9">
        <v>55</v>
      </c>
      <c r="I36" s="9">
        <v>73</v>
      </c>
      <c r="J36" s="9">
        <v>46</v>
      </c>
      <c r="K36" s="9">
        <v>58</v>
      </c>
      <c r="L36" s="9"/>
      <c r="M36" s="9"/>
      <c r="N36" s="9"/>
      <c r="O36" s="9"/>
      <c r="P36" s="9"/>
      <c r="Q36" s="9"/>
      <c r="R36" s="9"/>
      <c r="S36" s="9"/>
      <c r="T36" s="10"/>
      <c r="U36" s="7">
        <v>306</v>
      </c>
      <c r="V36" s="11">
        <v>41</v>
      </c>
      <c r="W36" s="9">
        <v>15</v>
      </c>
      <c r="X36" s="9"/>
      <c r="Y36" s="12">
        <v>2</v>
      </c>
    </row>
    <row r="37" spans="1:25" x14ac:dyDescent="0.25">
      <c r="A37" s="9">
        <v>4</v>
      </c>
      <c r="B37" s="59" t="s">
        <v>49</v>
      </c>
      <c r="C37" s="8">
        <v>569</v>
      </c>
      <c r="D37" s="9">
        <v>64</v>
      </c>
      <c r="E37" s="9">
        <v>83</v>
      </c>
      <c r="F37" s="9">
        <v>85</v>
      </c>
      <c r="G37" s="9">
        <v>93</v>
      </c>
      <c r="H37" s="9">
        <v>66</v>
      </c>
      <c r="I37" s="9">
        <v>56</v>
      </c>
      <c r="J37" s="9">
        <v>60</v>
      </c>
      <c r="K37" s="9">
        <v>62</v>
      </c>
      <c r="L37" s="9"/>
      <c r="M37" s="9"/>
      <c r="N37" s="9"/>
      <c r="O37" s="9"/>
      <c r="P37" s="9"/>
      <c r="Q37" s="9"/>
      <c r="R37" s="9"/>
      <c r="S37" s="9"/>
      <c r="T37" s="10"/>
      <c r="U37" s="7">
        <v>174</v>
      </c>
      <c r="V37" s="11">
        <v>31</v>
      </c>
      <c r="W37" s="9">
        <v>20</v>
      </c>
      <c r="X37" s="9">
        <v>1</v>
      </c>
      <c r="Y37" s="12">
        <v>26</v>
      </c>
    </row>
    <row r="38" spans="1:25" x14ac:dyDescent="0.25">
      <c r="A38" s="9">
        <v>7</v>
      </c>
      <c r="B38" s="59" t="s">
        <v>50</v>
      </c>
      <c r="C38" s="8">
        <v>384</v>
      </c>
      <c r="D38" s="9">
        <v>41</v>
      </c>
      <c r="E38" s="9">
        <v>55</v>
      </c>
      <c r="F38" s="9">
        <v>46</v>
      </c>
      <c r="G38" s="9">
        <v>57</v>
      </c>
      <c r="H38" s="9">
        <v>40</v>
      </c>
      <c r="I38" s="9">
        <v>65</v>
      </c>
      <c r="J38" s="9">
        <v>38</v>
      </c>
      <c r="K38" s="9">
        <v>42</v>
      </c>
      <c r="L38" s="9"/>
      <c r="M38" s="9"/>
      <c r="N38" s="9"/>
      <c r="O38" s="9"/>
      <c r="P38" s="9"/>
      <c r="Q38" s="9"/>
      <c r="R38" s="9"/>
      <c r="S38" s="9"/>
      <c r="T38" s="10"/>
      <c r="U38" s="7">
        <v>1</v>
      </c>
      <c r="V38" s="11">
        <v>22</v>
      </c>
      <c r="W38" s="9">
        <v>21</v>
      </c>
      <c r="X38" s="9">
        <v>11</v>
      </c>
      <c r="Y38" s="12">
        <v>28</v>
      </c>
    </row>
    <row r="39" spans="1:25" x14ac:dyDescent="0.25">
      <c r="A39" s="9">
        <v>6</v>
      </c>
      <c r="B39" s="59" t="s">
        <v>51</v>
      </c>
      <c r="C39" s="8">
        <v>358</v>
      </c>
      <c r="D39" s="9">
        <v>40</v>
      </c>
      <c r="E39" s="9">
        <v>48</v>
      </c>
      <c r="F39" s="9">
        <v>51</v>
      </c>
      <c r="G39" s="9">
        <v>57</v>
      </c>
      <c r="H39" s="9">
        <v>48</v>
      </c>
      <c r="I39" s="9">
        <v>52</v>
      </c>
      <c r="J39" s="9">
        <v>46</v>
      </c>
      <c r="K39" s="9">
        <v>16</v>
      </c>
      <c r="L39" s="9"/>
      <c r="M39" s="9"/>
      <c r="N39" s="9"/>
      <c r="O39" s="9"/>
      <c r="P39" s="9"/>
      <c r="Q39" s="9"/>
      <c r="R39" s="9"/>
      <c r="S39" s="9"/>
      <c r="T39" s="10"/>
      <c r="U39" s="7">
        <v>5</v>
      </c>
      <c r="V39" s="11">
        <v>22</v>
      </c>
      <c r="W39" s="9">
        <v>4</v>
      </c>
      <c r="X39" s="9"/>
      <c r="Y39" s="12">
        <v>3</v>
      </c>
    </row>
    <row r="40" spans="1:25" x14ac:dyDescent="0.25">
      <c r="A40" s="9">
        <v>1</v>
      </c>
      <c r="B40" s="59" t="s">
        <v>52</v>
      </c>
      <c r="C40" s="8">
        <v>442</v>
      </c>
      <c r="D40" s="9">
        <v>44</v>
      </c>
      <c r="E40" s="9">
        <v>60</v>
      </c>
      <c r="F40" s="9">
        <v>75</v>
      </c>
      <c r="G40" s="9">
        <v>64</v>
      </c>
      <c r="H40" s="9">
        <v>57</v>
      </c>
      <c r="I40" s="9">
        <v>40</v>
      </c>
      <c r="J40" s="9">
        <v>51</v>
      </c>
      <c r="K40" s="9">
        <v>51</v>
      </c>
      <c r="L40" s="9"/>
      <c r="M40" s="9"/>
      <c r="N40" s="9"/>
      <c r="O40" s="9"/>
      <c r="P40" s="9"/>
      <c r="Q40" s="9"/>
      <c r="R40" s="9"/>
      <c r="S40" s="9"/>
      <c r="T40" s="10"/>
      <c r="U40" s="7">
        <v>276</v>
      </c>
      <c r="V40" s="11">
        <v>34</v>
      </c>
      <c r="W40" s="9">
        <v>8</v>
      </c>
      <c r="X40" s="9">
        <v>3</v>
      </c>
      <c r="Y40" s="12"/>
    </row>
    <row r="41" spans="1:25" x14ac:dyDescent="0.25">
      <c r="A41" s="9">
        <v>7</v>
      </c>
      <c r="B41" s="59" t="s">
        <v>53</v>
      </c>
      <c r="C41" s="8">
        <v>357</v>
      </c>
      <c r="D41" s="9">
        <v>49</v>
      </c>
      <c r="E41" s="9">
        <v>56</v>
      </c>
      <c r="F41" s="9">
        <v>55</v>
      </c>
      <c r="G41" s="9">
        <v>46</v>
      </c>
      <c r="H41" s="9">
        <v>38</v>
      </c>
      <c r="I41" s="9">
        <v>33</v>
      </c>
      <c r="J41" s="9">
        <v>41</v>
      </c>
      <c r="K41" s="9">
        <v>39</v>
      </c>
      <c r="L41" s="9"/>
      <c r="M41" s="9"/>
      <c r="N41" s="9"/>
      <c r="O41" s="9"/>
      <c r="P41" s="9"/>
      <c r="Q41" s="9"/>
      <c r="R41" s="9"/>
      <c r="S41" s="9"/>
      <c r="T41" s="10"/>
      <c r="U41" s="7">
        <v>1</v>
      </c>
      <c r="V41" s="11">
        <v>24</v>
      </c>
      <c r="W41" s="9">
        <v>7</v>
      </c>
      <c r="X41" s="9">
        <v>1</v>
      </c>
      <c r="Y41" s="12"/>
    </row>
    <row r="42" spans="1:25" x14ac:dyDescent="0.25">
      <c r="A42" s="9">
        <v>7</v>
      </c>
      <c r="B42" s="59" t="s">
        <v>54</v>
      </c>
      <c r="C42" s="8">
        <v>265</v>
      </c>
      <c r="D42" s="9">
        <v>19</v>
      </c>
      <c r="E42" s="9">
        <v>45</v>
      </c>
      <c r="F42" s="9">
        <v>52</v>
      </c>
      <c r="G42" s="9">
        <v>40</v>
      </c>
      <c r="H42" s="9">
        <v>33</v>
      </c>
      <c r="I42" s="9">
        <v>33</v>
      </c>
      <c r="J42" s="9">
        <v>23</v>
      </c>
      <c r="K42" s="9">
        <v>20</v>
      </c>
      <c r="L42" s="9"/>
      <c r="M42" s="9"/>
      <c r="N42" s="9"/>
      <c r="O42" s="9"/>
      <c r="P42" s="9"/>
      <c r="Q42" s="9"/>
      <c r="R42" s="9"/>
      <c r="S42" s="9"/>
      <c r="T42" s="10"/>
      <c r="U42" s="7">
        <v>2</v>
      </c>
      <c r="V42" s="11">
        <v>22</v>
      </c>
      <c r="W42" s="9">
        <v>11</v>
      </c>
      <c r="X42" s="9">
        <v>1</v>
      </c>
      <c r="Y42" s="12">
        <v>22</v>
      </c>
    </row>
    <row r="43" spans="1:25" x14ac:dyDescent="0.25">
      <c r="A43" s="9">
        <v>6</v>
      </c>
      <c r="B43" s="59" t="s">
        <v>55</v>
      </c>
      <c r="C43" s="8">
        <v>224</v>
      </c>
      <c r="D43" s="9">
        <v>46</v>
      </c>
      <c r="E43" s="9">
        <v>45</v>
      </c>
      <c r="F43" s="9">
        <v>43</v>
      </c>
      <c r="G43" s="9">
        <v>23</v>
      </c>
      <c r="H43" s="9">
        <v>25</v>
      </c>
      <c r="I43" s="9">
        <v>18</v>
      </c>
      <c r="J43" s="9">
        <v>12</v>
      </c>
      <c r="K43" s="9">
        <v>12</v>
      </c>
      <c r="L43" s="9"/>
      <c r="M43" s="9"/>
      <c r="N43" s="9"/>
      <c r="O43" s="9"/>
      <c r="P43" s="9"/>
      <c r="Q43" s="9"/>
      <c r="R43" s="9"/>
      <c r="S43" s="9"/>
      <c r="T43" s="10"/>
      <c r="U43" s="7">
        <v>4</v>
      </c>
      <c r="V43" s="11">
        <v>7</v>
      </c>
      <c r="W43" s="9">
        <v>1</v>
      </c>
      <c r="X43" s="9"/>
      <c r="Y43" s="12"/>
    </row>
    <row r="44" spans="1:25" x14ac:dyDescent="0.25">
      <c r="A44" s="9">
        <v>1</v>
      </c>
      <c r="B44" s="59" t="s">
        <v>56</v>
      </c>
      <c r="C44" s="8">
        <v>297</v>
      </c>
      <c r="D44" s="9">
        <v>31</v>
      </c>
      <c r="E44" s="9">
        <v>50</v>
      </c>
      <c r="F44" s="9">
        <v>41</v>
      </c>
      <c r="G44" s="9">
        <v>37</v>
      </c>
      <c r="H44" s="9">
        <v>40</v>
      </c>
      <c r="I44" s="9">
        <v>34</v>
      </c>
      <c r="J44" s="9">
        <v>35</v>
      </c>
      <c r="K44" s="9">
        <v>29</v>
      </c>
      <c r="L44" s="9"/>
      <c r="M44" s="9"/>
      <c r="N44" s="9"/>
      <c r="O44" s="9"/>
      <c r="P44" s="9"/>
      <c r="Q44" s="9"/>
      <c r="R44" s="9"/>
      <c r="S44" s="9"/>
      <c r="T44" s="10"/>
      <c r="U44" s="7">
        <v>62</v>
      </c>
      <c r="V44" s="11">
        <v>18</v>
      </c>
      <c r="W44" s="9">
        <v>4</v>
      </c>
      <c r="X44" s="9">
        <v>1</v>
      </c>
      <c r="Y44" s="12">
        <v>5</v>
      </c>
    </row>
    <row r="45" spans="1:25" x14ac:dyDescent="0.25">
      <c r="A45" s="9">
        <v>7</v>
      </c>
      <c r="B45" s="59" t="s">
        <v>57</v>
      </c>
      <c r="C45" s="8">
        <v>178</v>
      </c>
      <c r="D45" s="9">
        <v>19</v>
      </c>
      <c r="E45" s="9">
        <v>22</v>
      </c>
      <c r="F45" s="9">
        <v>26</v>
      </c>
      <c r="G45" s="9">
        <v>25</v>
      </c>
      <c r="H45" s="9">
        <v>24</v>
      </c>
      <c r="I45" s="9">
        <v>24</v>
      </c>
      <c r="J45" s="9">
        <v>20</v>
      </c>
      <c r="K45" s="9">
        <v>18</v>
      </c>
      <c r="L45" s="9"/>
      <c r="M45" s="9"/>
      <c r="N45" s="9"/>
      <c r="O45" s="9"/>
      <c r="P45" s="9"/>
      <c r="Q45" s="9"/>
      <c r="R45" s="9"/>
      <c r="S45" s="9"/>
      <c r="T45" s="10"/>
      <c r="U45" s="7">
        <v>3</v>
      </c>
      <c r="V45" s="11">
        <v>8</v>
      </c>
      <c r="W45" s="9">
        <v>6</v>
      </c>
      <c r="X45" s="9">
        <v>1</v>
      </c>
      <c r="Y45" s="12">
        <v>15</v>
      </c>
    </row>
    <row r="46" spans="1:25" x14ac:dyDescent="0.25">
      <c r="A46" s="9">
        <v>7</v>
      </c>
      <c r="B46" s="59" t="s">
        <v>58</v>
      </c>
      <c r="C46" s="8">
        <v>164</v>
      </c>
      <c r="D46" s="9">
        <v>23</v>
      </c>
      <c r="E46" s="9">
        <v>29</v>
      </c>
      <c r="F46" s="9">
        <v>16</v>
      </c>
      <c r="G46" s="9">
        <v>21</v>
      </c>
      <c r="H46" s="9">
        <v>20</v>
      </c>
      <c r="I46" s="9">
        <v>12</v>
      </c>
      <c r="J46" s="9">
        <v>20</v>
      </c>
      <c r="K46" s="9">
        <v>23</v>
      </c>
      <c r="L46" s="9"/>
      <c r="M46" s="9"/>
      <c r="N46" s="9"/>
      <c r="O46" s="9"/>
      <c r="P46" s="9"/>
      <c r="Q46" s="9"/>
      <c r="R46" s="9"/>
      <c r="S46" s="9"/>
      <c r="T46" s="10"/>
      <c r="U46" s="7">
        <v>3</v>
      </c>
      <c r="V46" s="11">
        <v>5</v>
      </c>
      <c r="W46" s="9">
        <v>10</v>
      </c>
      <c r="X46" s="9">
        <v>2</v>
      </c>
      <c r="Y46" s="12">
        <v>8</v>
      </c>
    </row>
    <row r="47" spans="1:25" x14ac:dyDescent="0.25">
      <c r="A47" s="9">
        <v>3</v>
      </c>
      <c r="B47" s="59" t="s">
        <v>59</v>
      </c>
      <c r="C47" s="8">
        <v>459</v>
      </c>
      <c r="D47" s="9"/>
      <c r="E47" s="9">
        <v>56</v>
      </c>
      <c r="F47" s="9">
        <v>76</v>
      </c>
      <c r="G47" s="9">
        <v>64</v>
      </c>
      <c r="H47" s="9">
        <v>74</v>
      </c>
      <c r="I47" s="9">
        <v>69</v>
      </c>
      <c r="J47" s="9">
        <v>77</v>
      </c>
      <c r="K47" s="9">
        <v>43</v>
      </c>
      <c r="L47" s="9"/>
      <c r="M47" s="9"/>
      <c r="N47" s="9"/>
      <c r="O47" s="9"/>
      <c r="P47" s="9"/>
      <c r="Q47" s="9"/>
      <c r="R47" s="9"/>
      <c r="S47" s="9"/>
      <c r="T47" s="10"/>
      <c r="U47" s="7">
        <v>47</v>
      </c>
      <c r="V47" s="11">
        <v>29</v>
      </c>
      <c r="W47" s="9">
        <v>6</v>
      </c>
      <c r="X47" s="9">
        <v>3</v>
      </c>
      <c r="Y47" s="12">
        <v>2</v>
      </c>
    </row>
    <row r="48" spans="1:25" x14ac:dyDescent="0.25">
      <c r="A48" s="9">
        <v>8</v>
      </c>
      <c r="B48" s="59" t="s">
        <v>60</v>
      </c>
      <c r="C48" s="8">
        <v>215</v>
      </c>
      <c r="D48" s="9">
        <v>15</v>
      </c>
      <c r="E48" s="9">
        <v>36</v>
      </c>
      <c r="F48" s="9">
        <v>27</v>
      </c>
      <c r="G48" s="9">
        <v>23</v>
      </c>
      <c r="H48" s="9">
        <v>38</v>
      </c>
      <c r="I48" s="9">
        <v>25</v>
      </c>
      <c r="J48" s="9">
        <v>22</v>
      </c>
      <c r="K48" s="9">
        <v>29</v>
      </c>
      <c r="L48" s="9"/>
      <c r="M48" s="9"/>
      <c r="N48" s="9"/>
      <c r="O48" s="9"/>
      <c r="P48" s="9"/>
      <c r="Q48" s="9"/>
      <c r="R48" s="9"/>
      <c r="S48" s="9"/>
      <c r="T48" s="10"/>
      <c r="U48" s="7"/>
      <c r="V48" s="11">
        <v>16</v>
      </c>
      <c r="W48" s="9">
        <v>14</v>
      </c>
      <c r="X48" s="9"/>
      <c r="Y48" s="12">
        <v>1</v>
      </c>
    </row>
    <row r="49" spans="1:25" x14ac:dyDescent="0.25">
      <c r="A49" s="9">
        <v>8</v>
      </c>
      <c r="B49" s="59" t="s">
        <v>61</v>
      </c>
      <c r="C49" s="8">
        <v>245</v>
      </c>
      <c r="D49" s="9">
        <v>23</v>
      </c>
      <c r="E49" s="9">
        <v>29</v>
      </c>
      <c r="F49" s="9">
        <v>41</v>
      </c>
      <c r="G49" s="9">
        <v>39</v>
      </c>
      <c r="H49" s="9">
        <v>43</v>
      </c>
      <c r="I49" s="9">
        <v>21</v>
      </c>
      <c r="J49" s="9">
        <v>29</v>
      </c>
      <c r="K49" s="9">
        <v>20</v>
      </c>
      <c r="L49" s="9"/>
      <c r="M49" s="9"/>
      <c r="N49" s="9"/>
      <c r="O49" s="9"/>
      <c r="P49" s="9"/>
      <c r="Q49" s="9"/>
      <c r="R49" s="9"/>
      <c r="S49" s="9"/>
      <c r="T49" s="10"/>
      <c r="U49" s="7"/>
      <c r="V49" s="11">
        <v>25</v>
      </c>
      <c r="W49" s="9">
        <v>7</v>
      </c>
      <c r="X49" s="9">
        <v>2</v>
      </c>
      <c r="Y49" s="12">
        <v>1</v>
      </c>
    </row>
    <row r="50" spans="1:25" x14ac:dyDescent="0.25">
      <c r="A50" s="9">
        <v>2</v>
      </c>
      <c r="B50" s="59" t="s">
        <v>62</v>
      </c>
      <c r="C50" s="8">
        <v>228</v>
      </c>
      <c r="D50" s="9">
        <v>32</v>
      </c>
      <c r="E50" s="9">
        <v>40</v>
      </c>
      <c r="F50" s="9">
        <v>29</v>
      </c>
      <c r="G50" s="9">
        <v>28</v>
      </c>
      <c r="H50" s="9">
        <v>38</v>
      </c>
      <c r="I50" s="9">
        <v>21</v>
      </c>
      <c r="J50" s="9">
        <v>18</v>
      </c>
      <c r="K50" s="9">
        <v>22</v>
      </c>
      <c r="L50" s="9"/>
      <c r="M50" s="9"/>
      <c r="N50" s="9"/>
      <c r="O50" s="9"/>
      <c r="P50" s="9"/>
      <c r="Q50" s="9"/>
      <c r="R50" s="9"/>
      <c r="S50" s="9"/>
      <c r="T50" s="10"/>
      <c r="U50" s="7">
        <v>34</v>
      </c>
      <c r="V50" s="11">
        <v>15</v>
      </c>
      <c r="W50" s="9">
        <v>11</v>
      </c>
      <c r="X50" s="9"/>
      <c r="Y50" s="12">
        <v>19</v>
      </c>
    </row>
    <row r="51" spans="1:25" x14ac:dyDescent="0.25">
      <c r="A51" s="9">
        <v>1</v>
      </c>
      <c r="B51" s="59" t="s">
        <v>63</v>
      </c>
      <c r="C51" s="8">
        <v>388</v>
      </c>
      <c r="D51" s="9">
        <v>30</v>
      </c>
      <c r="E51" s="9">
        <v>60</v>
      </c>
      <c r="F51" s="9">
        <v>54</v>
      </c>
      <c r="G51" s="9">
        <v>68</v>
      </c>
      <c r="H51" s="9">
        <v>54</v>
      </c>
      <c r="I51" s="9">
        <v>45</v>
      </c>
      <c r="J51" s="9">
        <v>32</v>
      </c>
      <c r="K51" s="9">
        <v>45</v>
      </c>
      <c r="L51" s="9"/>
      <c r="M51" s="9"/>
      <c r="N51" s="9"/>
      <c r="O51" s="9"/>
      <c r="P51" s="9"/>
      <c r="Q51" s="9"/>
      <c r="R51" s="9"/>
      <c r="S51" s="9"/>
      <c r="T51" s="10"/>
      <c r="U51" s="7">
        <v>180</v>
      </c>
      <c r="V51" s="11">
        <v>16</v>
      </c>
      <c r="W51" s="9">
        <v>14</v>
      </c>
      <c r="X51" s="9">
        <v>1</v>
      </c>
      <c r="Y51" s="12"/>
    </row>
    <row r="52" spans="1:25" x14ac:dyDescent="0.25">
      <c r="A52" s="9">
        <v>3</v>
      </c>
      <c r="B52" s="59" t="s">
        <v>64</v>
      </c>
      <c r="C52" s="8">
        <v>273</v>
      </c>
      <c r="D52" s="9">
        <v>1</v>
      </c>
      <c r="E52" s="9">
        <v>44</v>
      </c>
      <c r="F52" s="9">
        <v>41</v>
      </c>
      <c r="G52" s="9">
        <v>48</v>
      </c>
      <c r="H52" s="9">
        <v>35</v>
      </c>
      <c r="I52" s="9">
        <v>36</v>
      </c>
      <c r="J52" s="9">
        <v>39</v>
      </c>
      <c r="K52" s="9">
        <v>29</v>
      </c>
      <c r="L52" s="9"/>
      <c r="M52" s="9"/>
      <c r="N52" s="9"/>
      <c r="O52" s="9"/>
      <c r="P52" s="9"/>
      <c r="Q52" s="9"/>
      <c r="R52" s="9"/>
      <c r="S52" s="9"/>
      <c r="T52" s="10"/>
      <c r="U52" s="7">
        <v>11</v>
      </c>
      <c r="V52" s="11">
        <v>12</v>
      </c>
      <c r="W52" s="9">
        <v>6</v>
      </c>
      <c r="X52" s="9"/>
      <c r="Y52" s="12">
        <v>8</v>
      </c>
    </row>
    <row r="53" spans="1:25" x14ac:dyDescent="0.25">
      <c r="A53" s="9">
        <v>8</v>
      </c>
      <c r="B53" s="59" t="s">
        <v>65</v>
      </c>
      <c r="C53" s="8">
        <v>339</v>
      </c>
      <c r="D53" s="9">
        <v>15</v>
      </c>
      <c r="E53" s="9">
        <v>19</v>
      </c>
      <c r="F53" s="9">
        <v>49</v>
      </c>
      <c r="G53" s="9">
        <v>56</v>
      </c>
      <c r="H53" s="9">
        <v>52</v>
      </c>
      <c r="I53" s="9">
        <v>47</v>
      </c>
      <c r="J53" s="9">
        <v>57</v>
      </c>
      <c r="K53" s="9">
        <v>44</v>
      </c>
      <c r="L53" s="9"/>
      <c r="M53" s="9"/>
      <c r="N53" s="9"/>
      <c r="O53" s="9"/>
      <c r="P53" s="9"/>
      <c r="Q53" s="9"/>
      <c r="R53" s="9"/>
      <c r="S53" s="9"/>
      <c r="T53" s="10"/>
      <c r="U53" s="7"/>
      <c r="V53" s="11">
        <v>23</v>
      </c>
      <c r="W53" s="9">
        <v>18</v>
      </c>
      <c r="X53" s="9">
        <v>2</v>
      </c>
      <c r="Y53" s="12">
        <v>1</v>
      </c>
    </row>
    <row r="54" spans="1:25" x14ac:dyDescent="0.25">
      <c r="A54" s="9">
        <v>7</v>
      </c>
      <c r="B54" s="59" t="s">
        <v>66</v>
      </c>
      <c r="C54" s="8">
        <v>238</v>
      </c>
      <c r="D54" s="9">
        <v>19</v>
      </c>
      <c r="E54" s="9">
        <v>24</v>
      </c>
      <c r="F54" s="9">
        <v>40</v>
      </c>
      <c r="G54" s="9">
        <v>36</v>
      </c>
      <c r="H54" s="9">
        <v>28</v>
      </c>
      <c r="I54" s="9">
        <v>38</v>
      </c>
      <c r="J54" s="9">
        <v>25</v>
      </c>
      <c r="K54" s="9">
        <v>28</v>
      </c>
      <c r="L54" s="9"/>
      <c r="M54" s="9"/>
      <c r="N54" s="9"/>
      <c r="O54" s="9"/>
      <c r="P54" s="9"/>
      <c r="Q54" s="9"/>
      <c r="R54" s="9"/>
      <c r="S54" s="9"/>
      <c r="T54" s="10"/>
      <c r="U54" s="7">
        <v>2</v>
      </c>
      <c r="V54" s="11">
        <v>16</v>
      </c>
      <c r="W54" s="9">
        <v>17</v>
      </c>
      <c r="X54" s="9">
        <v>2</v>
      </c>
      <c r="Y54" s="12">
        <v>8</v>
      </c>
    </row>
    <row r="55" spans="1:25" x14ac:dyDescent="0.25">
      <c r="A55" s="9">
        <v>2</v>
      </c>
      <c r="B55" s="59" t="s">
        <v>67</v>
      </c>
      <c r="C55" s="8">
        <v>332</v>
      </c>
      <c r="D55" s="9"/>
      <c r="E55" s="9">
        <v>20</v>
      </c>
      <c r="F55" s="9">
        <v>48</v>
      </c>
      <c r="G55" s="9">
        <v>69</v>
      </c>
      <c r="H55" s="9">
        <v>71</v>
      </c>
      <c r="I55" s="9">
        <v>47</v>
      </c>
      <c r="J55" s="9">
        <v>45</v>
      </c>
      <c r="K55" s="9">
        <v>32</v>
      </c>
      <c r="L55" s="9"/>
      <c r="M55" s="9"/>
      <c r="N55" s="9"/>
      <c r="O55" s="9"/>
      <c r="P55" s="9"/>
      <c r="Q55" s="9"/>
      <c r="R55" s="9"/>
      <c r="S55" s="9"/>
      <c r="T55" s="10"/>
      <c r="U55" s="7">
        <v>29</v>
      </c>
      <c r="V55" s="11">
        <v>24</v>
      </c>
      <c r="W55" s="9">
        <v>1</v>
      </c>
      <c r="X55" s="9"/>
      <c r="Y55" s="12">
        <v>4</v>
      </c>
    </row>
    <row r="56" spans="1:25" x14ac:dyDescent="0.25">
      <c r="A56" s="9">
        <v>6</v>
      </c>
      <c r="B56" s="59" t="s">
        <v>68</v>
      </c>
      <c r="C56" s="8">
        <v>408</v>
      </c>
      <c r="D56" s="9">
        <v>51</v>
      </c>
      <c r="E56" s="9">
        <v>64</v>
      </c>
      <c r="F56" s="9">
        <v>68</v>
      </c>
      <c r="G56" s="9">
        <v>54</v>
      </c>
      <c r="H56" s="9">
        <v>64</v>
      </c>
      <c r="I56" s="9">
        <v>31</v>
      </c>
      <c r="J56" s="9">
        <v>44</v>
      </c>
      <c r="K56" s="9">
        <v>32</v>
      </c>
      <c r="L56" s="9"/>
      <c r="M56" s="9"/>
      <c r="N56" s="9"/>
      <c r="O56" s="9"/>
      <c r="P56" s="9"/>
      <c r="Q56" s="9"/>
      <c r="R56" s="9"/>
      <c r="S56" s="9"/>
      <c r="T56" s="10"/>
      <c r="U56" s="7">
        <v>10</v>
      </c>
      <c r="V56" s="11">
        <v>19</v>
      </c>
      <c r="W56" s="9">
        <v>6</v>
      </c>
      <c r="X56" s="9">
        <v>1</v>
      </c>
      <c r="Y56" s="12">
        <v>22</v>
      </c>
    </row>
    <row r="57" spans="1:25" x14ac:dyDescent="0.25">
      <c r="A57" s="9">
        <v>3</v>
      </c>
      <c r="B57" s="59" t="s">
        <v>69</v>
      </c>
      <c r="C57" s="8">
        <v>599</v>
      </c>
      <c r="D57" s="9"/>
      <c r="E57" s="9">
        <v>58</v>
      </c>
      <c r="F57" s="9">
        <v>104</v>
      </c>
      <c r="G57" s="9">
        <v>95</v>
      </c>
      <c r="H57" s="9">
        <v>97</v>
      </c>
      <c r="I57" s="9">
        <v>89</v>
      </c>
      <c r="J57" s="9">
        <v>76</v>
      </c>
      <c r="K57" s="9">
        <v>80</v>
      </c>
      <c r="L57" s="9"/>
      <c r="M57" s="9"/>
      <c r="N57" s="9"/>
      <c r="O57" s="9"/>
      <c r="P57" s="9"/>
      <c r="Q57" s="9"/>
      <c r="R57" s="9"/>
      <c r="S57" s="9"/>
      <c r="T57" s="10"/>
      <c r="U57" s="7">
        <v>21</v>
      </c>
      <c r="V57" s="11">
        <v>29</v>
      </c>
      <c r="W57" s="9"/>
      <c r="X57" s="9">
        <v>2</v>
      </c>
      <c r="Y57" s="12">
        <v>2</v>
      </c>
    </row>
    <row r="58" spans="1:25" x14ac:dyDescent="0.25">
      <c r="A58" s="9">
        <v>7</v>
      </c>
      <c r="B58" s="59" t="s">
        <v>70</v>
      </c>
      <c r="C58" s="8">
        <v>147</v>
      </c>
      <c r="D58" s="9">
        <v>16</v>
      </c>
      <c r="E58" s="9">
        <v>20</v>
      </c>
      <c r="F58" s="9">
        <v>18</v>
      </c>
      <c r="G58" s="9">
        <v>18</v>
      </c>
      <c r="H58" s="9">
        <v>16</v>
      </c>
      <c r="I58" s="9">
        <v>17</v>
      </c>
      <c r="J58" s="9">
        <v>19</v>
      </c>
      <c r="K58" s="9">
        <v>23</v>
      </c>
      <c r="L58" s="9"/>
      <c r="M58" s="9"/>
      <c r="N58" s="9"/>
      <c r="O58" s="9"/>
      <c r="P58" s="9"/>
      <c r="Q58" s="9"/>
      <c r="R58" s="9"/>
      <c r="S58" s="9"/>
      <c r="T58" s="10"/>
      <c r="U58" s="7"/>
      <c r="V58" s="11">
        <v>9</v>
      </c>
      <c r="W58" s="9">
        <v>7</v>
      </c>
      <c r="X58" s="9"/>
      <c r="Y58" s="12">
        <v>1</v>
      </c>
    </row>
    <row r="59" spans="1:25" x14ac:dyDescent="0.25">
      <c r="A59" s="9">
        <v>8</v>
      </c>
      <c r="B59" s="59" t="s">
        <v>71</v>
      </c>
      <c r="C59" s="8">
        <v>260</v>
      </c>
      <c r="D59" s="9">
        <v>31</v>
      </c>
      <c r="E59" s="9">
        <v>40</v>
      </c>
      <c r="F59" s="9">
        <v>47</v>
      </c>
      <c r="G59" s="9">
        <v>32</v>
      </c>
      <c r="H59" s="9">
        <v>20</v>
      </c>
      <c r="I59" s="9">
        <v>40</v>
      </c>
      <c r="J59" s="9">
        <v>29</v>
      </c>
      <c r="K59" s="9">
        <v>21</v>
      </c>
      <c r="L59" s="9"/>
      <c r="M59" s="9"/>
      <c r="N59" s="9"/>
      <c r="O59" s="9"/>
      <c r="P59" s="9"/>
      <c r="Q59" s="9"/>
      <c r="R59" s="9"/>
      <c r="S59" s="9"/>
      <c r="T59" s="10"/>
      <c r="U59" s="7"/>
      <c r="V59" s="11">
        <v>14</v>
      </c>
      <c r="W59" s="9">
        <v>11</v>
      </c>
      <c r="X59" s="9">
        <v>2</v>
      </c>
      <c r="Y59" s="12"/>
    </row>
    <row r="60" spans="1:25" x14ac:dyDescent="0.25">
      <c r="A60" s="9">
        <v>3</v>
      </c>
      <c r="B60" s="59" t="s">
        <v>72</v>
      </c>
      <c r="C60" s="8">
        <v>375</v>
      </c>
      <c r="D60" s="9"/>
      <c r="E60" s="9">
        <v>40</v>
      </c>
      <c r="F60" s="9">
        <v>58</v>
      </c>
      <c r="G60" s="9">
        <v>57</v>
      </c>
      <c r="H60" s="9">
        <v>76</v>
      </c>
      <c r="I60" s="9">
        <v>60</v>
      </c>
      <c r="J60" s="9">
        <v>55</v>
      </c>
      <c r="K60" s="9">
        <v>29</v>
      </c>
      <c r="L60" s="9"/>
      <c r="M60" s="9"/>
      <c r="N60" s="9"/>
      <c r="O60" s="9"/>
      <c r="P60" s="9"/>
      <c r="Q60" s="9"/>
      <c r="R60" s="9"/>
      <c r="S60" s="9"/>
      <c r="T60" s="10"/>
      <c r="U60" s="7">
        <v>37</v>
      </c>
      <c r="V60" s="11">
        <v>19</v>
      </c>
      <c r="W60" s="9">
        <v>4</v>
      </c>
      <c r="X60" s="9">
        <v>1</v>
      </c>
      <c r="Y60" s="12"/>
    </row>
    <row r="61" spans="1:25" x14ac:dyDescent="0.25">
      <c r="A61" s="9">
        <v>7</v>
      </c>
      <c r="B61" s="59" t="s">
        <v>73</v>
      </c>
      <c r="C61" s="8">
        <v>289</v>
      </c>
      <c r="D61" s="9">
        <v>15</v>
      </c>
      <c r="E61" s="9">
        <v>20</v>
      </c>
      <c r="F61" s="9">
        <v>43</v>
      </c>
      <c r="G61" s="9">
        <v>38</v>
      </c>
      <c r="H61" s="9">
        <v>51</v>
      </c>
      <c r="I61" s="9">
        <v>46</v>
      </c>
      <c r="J61" s="9">
        <v>44</v>
      </c>
      <c r="K61" s="9">
        <v>32</v>
      </c>
      <c r="L61" s="9"/>
      <c r="M61" s="9"/>
      <c r="N61" s="9"/>
      <c r="O61" s="9"/>
      <c r="P61" s="9"/>
      <c r="Q61" s="9"/>
      <c r="R61" s="9"/>
      <c r="S61" s="9"/>
      <c r="T61" s="10"/>
      <c r="U61" s="7"/>
      <c r="V61" s="11">
        <v>16</v>
      </c>
      <c r="W61" s="9">
        <v>8</v>
      </c>
      <c r="X61" s="9">
        <v>6</v>
      </c>
      <c r="Y61" s="12"/>
    </row>
    <row r="62" spans="1:25" x14ac:dyDescent="0.25">
      <c r="A62" s="9">
        <v>8</v>
      </c>
      <c r="B62" s="59" t="s">
        <v>74</v>
      </c>
      <c r="C62" s="8">
        <v>311</v>
      </c>
      <c r="D62" s="9">
        <v>23</v>
      </c>
      <c r="E62" s="9">
        <v>41</v>
      </c>
      <c r="F62" s="9">
        <v>51</v>
      </c>
      <c r="G62" s="9">
        <v>38</v>
      </c>
      <c r="H62" s="9">
        <v>47</v>
      </c>
      <c r="I62" s="9">
        <v>27</v>
      </c>
      <c r="J62" s="9">
        <v>40</v>
      </c>
      <c r="K62" s="9">
        <v>44</v>
      </c>
      <c r="L62" s="9"/>
      <c r="M62" s="9"/>
      <c r="N62" s="9"/>
      <c r="O62" s="9"/>
      <c r="P62" s="9"/>
      <c r="Q62" s="9"/>
      <c r="R62" s="9"/>
      <c r="S62" s="9"/>
      <c r="T62" s="10"/>
      <c r="U62" s="7"/>
      <c r="V62" s="11">
        <v>14</v>
      </c>
      <c r="W62" s="9">
        <v>9</v>
      </c>
      <c r="X62" s="9">
        <v>4</v>
      </c>
      <c r="Y62" s="12">
        <v>1</v>
      </c>
    </row>
    <row r="63" spans="1:25" x14ac:dyDescent="0.25">
      <c r="A63" s="9">
        <v>4</v>
      </c>
      <c r="B63" s="59" t="s">
        <v>75</v>
      </c>
      <c r="C63" s="8">
        <v>689</v>
      </c>
      <c r="D63" s="9"/>
      <c r="E63" s="9">
        <v>76</v>
      </c>
      <c r="F63" s="9">
        <v>93</v>
      </c>
      <c r="G63" s="9">
        <v>106</v>
      </c>
      <c r="H63" s="9">
        <v>113</v>
      </c>
      <c r="I63" s="9">
        <v>107</v>
      </c>
      <c r="J63" s="9">
        <v>98</v>
      </c>
      <c r="K63" s="9">
        <v>96</v>
      </c>
      <c r="L63" s="9"/>
      <c r="M63" s="9"/>
      <c r="N63" s="9"/>
      <c r="O63" s="9"/>
      <c r="P63" s="9"/>
      <c r="Q63" s="9"/>
      <c r="R63" s="9"/>
      <c r="S63" s="9"/>
      <c r="T63" s="10"/>
      <c r="U63" s="7">
        <v>15</v>
      </c>
      <c r="V63" s="11">
        <v>20</v>
      </c>
      <c r="W63" s="9">
        <v>14</v>
      </c>
      <c r="X63" s="9">
        <v>2</v>
      </c>
      <c r="Y63" s="12">
        <v>2</v>
      </c>
    </row>
    <row r="64" spans="1:25" x14ac:dyDescent="0.25">
      <c r="A64" s="9">
        <v>8</v>
      </c>
      <c r="B64" s="59" t="s">
        <v>76</v>
      </c>
      <c r="C64" s="8">
        <v>344</v>
      </c>
      <c r="D64" s="9">
        <v>45</v>
      </c>
      <c r="E64" s="9">
        <v>51</v>
      </c>
      <c r="F64" s="9">
        <v>54</v>
      </c>
      <c r="G64" s="9">
        <v>53</v>
      </c>
      <c r="H64" s="9">
        <v>47</v>
      </c>
      <c r="I64" s="9">
        <v>43</v>
      </c>
      <c r="J64" s="9">
        <v>26</v>
      </c>
      <c r="K64" s="9">
        <v>25</v>
      </c>
      <c r="L64" s="9"/>
      <c r="M64" s="9"/>
      <c r="N64" s="9"/>
      <c r="O64" s="9"/>
      <c r="P64" s="9"/>
      <c r="Q64" s="9"/>
      <c r="R64" s="9"/>
      <c r="S64" s="9"/>
      <c r="T64" s="10"/>
      <c r="U64" s="7">
        <v>2</v>
      </c>
      <c r="V64" s="11">
        <v>24</v>
      </c>
      <c r="W64" s="9">
        <v>4</v>
      </c>
      <c r="X64" s="9">
        <v>4</v>
      </c>
      <c r="Y64" s="12">
        <v>1</v>
      </c>
    </row>
    <row r="65" spans="1:25" x14ac:dyDescent="0.25">
      <c r="A65" s="9">
        <v>6</v>
      </c>
      <c r="B65" s="59" t="s">
        <v>77</v>
      </c>
      <c r="C65" s="8">
        <v>263</v>
      </c>
      <c r="D65" s="9">
        <v>46</v>
      </c>
      <c r="E65" s="9">
        <v>55</v>
      </c>
      <c r="F65" s="9">
        <v>37</v>
      </c>
      <c r="G65" s="9">
        <v>42</v>
      </c>
      <c r="H65" s="9">
        <v>20</v>
      </c>
      <c r="I65" s="9">
        <v>20</v>
      </c>
      <c r="J65" s="9">
        <v>20</v>
      </c>
      <c r="K65" s="9">
        <v>23</v>
      </c>
      <c r="L65" s="9"/>
      <c r="M65" s="9"/>
      <c r="N65" s="9"/>
      <c r="O65" s="9"/>
      <c r="P65" s="9"/>
      <c r="Q65" s="9"/>
      <c r="R65" s="9"/>
      <c r="S65" s="9"/>
      <c r="T65" s="10"/>
      <c r="U65" s="7">
        <v>6</v>
      </c>
      <c r="V65" s="11">
        <v>13</v>
      </c>
      <c r="W65" s="9">
        <v>1</v>
      </c>
      <c r="X65" s="9"/>
      <c r="Y65" s="12">
        <v>31</v>
      </c>
    </row>
    <row r="66" spans="1:25" x14ac:dyDescent="0.25">
      <c r="A66" s="9">
        <v>8</v>
      </c>
      <c r="B66" s="59" t="s">
        <v>78</v>
      </c>
      <c r="C66" s="8">
        <v>205</v>
      </c>
      <c r="D66" s="9">
        <v>26</v>
      </c>
      <c r="E66" s="9">
        <v>23</v>
      </c>
      <c r="F66" s="9">
        <v>33</v>
      </c>
      <c r="G66" s="9">
        <v>30</v>
      </c>
      <c r="H66" s="9">
        <v>23</v>
      </c>
      <c r="I66" s="9">
        <v>29</v>
      </c>
      <c r="J66" s="9">
        <v>20</v>
      </c>
      <c r="K66" s="9">
        <v>21</v>
      </c>
      <c r="L66" s="9"/>
      <c r="M66" s="9"/>
      <c r="N66" s="9"/>
      <c r="O66" s="9"/>
      <c r="P66" s="9"/>
      <c r="Q66" s="9"/>
      <c r="R66" s="9"/>
      <c r="S66" s="9"/>
      <c r="T66" s="10"/>
      <c r="U66" s="7">
        <v>1</v>
      </c>
      <c r="V66" s="11">
        <v>9</v>
      </c>
      <c r="W66" s="9">
        <v>2</v>
      </c>
      <c r="X66" s="9"/>
      <c r="Y66" s="12">
        <v>3</v>
      </c>
    </row>
    <row r="67" spans="1:25" x14ac:dyDescent="0.25">
      <c r="A67" s="9">
        <v>8</v>
      </c>
      <c r="B67" s="59" t="s">
        <v>79</v>
      </c>
      <c r="C67" s="8">
        <v>220</v>
      </c>
      <c r="D67" s="9">
        <v>31</v>
      </c>
      <c r="E67" s="9">
        <v>35</v>
      </c>
      <c r="F67" s="9">
        <v>41</v>
      </c>
      <c r="G67" s="9">
        <v>22</v>
      </c>
      <c r="H67" s="9">
        <v>23</v>
      </c>
      <c r="I67" s="9">
        <v>27</v>
      </c>
      <c r="J67" s="9">
        <v>21</v>
      </c>
      <c r="K67" s="9">
        <v>20</v>
      </c>
      <c r="L67" s="9"/>
      <c r="M67" s="9"/>
      <c r="N67" s="9"/>
      <c r="O67" s="9"/>
      <c r="P67" s="9"/>
      <c r="Q67" s="9"/>
      <c r="R67" s="9"/>
      <c r="S67" s="9"/>
      <c r="T67" s="10"/>
      <c r="U67" s="7"/>
      <c r="V67" s="11">
        <v>18</v>
      </c>
      <c r="W67" s="9">
        <v>9</v>
      </c>
      <c r="X67" s="9">
        <v>1</v>
      </c>
      <c r="Y67" s="12">
        <v>5</v>
      </c>
    </row>
    <row r="68" spans="1:25" x14ac:dyDescent="0.25">
      <c r="A68" s="9">
        <v>3</v>
      </c>
      <c r="B68" s="59" t="s">
        <v>80</v>
      </c>
      <c r="C68" s="8">
        <v>286</v>
      </c>
      <c r="D68" s="9"/>
      <c r="E68" s="9">
        <v>39</v>
      </c>
      <c r="F68" s="9">
        <v>52</v>
      </c>
      <c r="G68" s="9">
        <v>46</v>
      </c>
      <c r="H68" s="9">
        <v>49</v>
      </c>
      <c r="I68" s="9">
        <v>40</v>
      </c>
      <c r="J68" s="9">
        <v>36</v>
      </c>
      <c r="K68" s="9">
        <v>24</v>
      </c>
      <c r="L68" s="9"/>
      <c r="M68" s="9"/>
      <c r="N68" s="9"/>
      <c r="O68" s="9"/>
      <c r="P68" s="9"/>
      <c r="Q68" s="9"/>
      <c r="R68" s="9"/>
      <c r="S68" s="9"/>
      <c r="T68" s="10"/>
      <c r="U68" s="7">
        <v>29</v>
      </c>
      <c r="V68" s="11">
        <v>4</v>
      </c>
      <c r="W68" s="9">
        <v>4</v>
      </c>
      <c r="X68" s="9"/>
      <c r="Y68" s="12">
        <v>2</v>
      </c>
    </row>
    <row r="69" spans="1:25" x14ac:dyDescent="0.25">
      <c r="A69" s="9">
        <v>1</v>
      </c>
      <c r="B69" s="59" t="s">
        <v>81</v>
      </c>
      <c r="C69" s="8">
        <v>362</v>
      </c>
      <c r="D69" s="9">
        <v>40</v>
      </c>
      <c r="E69" s="9">
        <v>46</v>
      </c>
      <c r="F69" s="9">
        <v>50</v>
      </c>
      <c r="G69" s="9">
        <v>58</v>
      </c>
      <c r="H69" s="9">
        <v>56</v>
      </c>
      <c r="I69" s="9">
        <v>30</v>
      </c>
      <c r="J69" s="9">
        <v>37</v>
      </c>
      <c r="K69" s="9">
        <v>45</v>
      </c>
      <c r="L69" s="9"/>
      <c r="M69" s="9"/>
      <c r="N69" s="9"/>
      <c r="O69" s="9"/>
      <c r="P69" s="9"/>
      <c r="Q69" s="9"/>
      <c r="R69" s="9"/>
      <c r="S69" s="9"/>
      <c r="T69" s="10"/>
      <c r="U69" s="7">
        <v>210</v>
      </c>
      <c r="V69" s="11">
        <v>34</v>
      </c>
      <c r="W69" s="9">
        <v>5</v>
      </c>
      <c r="X69" s="9"/>
      <c r="Y69" s="12"/>
    </row>
    <row r="70" spans="1:25" x14ac:dyDescent="0.25">
      <c r="A70" s="9">
        <v>5</v>
      </c>
      <c r="B70" s="59" t="s">
        <v>82</v>
      </c>
      <c r="C70" s="8">
        <v>158</v>
      </c>
      <c r="D70" s="9">
        <v>21</v>
      </c>
      <c r="E70" s="9">
        <v>33</v>
      </c>
      <c r="F70" s="9">
        <v>34</v>
      </c>
      <c r="G70" s="9">
        <v>24</v>
      </c>
      <c r="H70" s="9">
        <v>12</v>
      </c>
      <c r="I70" s="9">
        <v>12</v>
      </c>
      <c r="J70" s="9">
        <v>9</v>
      </c>
      <c r="K70" s="9">
        <v>13</v>
      </c>
      <c r="L70" s="9"/>
      <c r="M70" s="9"/>
      <c r="N70" s="9"/>
      <c r="O70" s="9"/>
      <c r="P70" s="9"/>
      <c r="Q70" s="9"/>
      <c r="R70" s="9"/>
      <c r="S70" s="9"/>
      <c r="T70" s="10"/>
      <c r="U70" s="7">
        <v>5</v>
      </c>
      <c r="V70" s="11">
        <v>15</v>
      </c>
      <c r="W70" s="9">
        <v>1</v>
      </c>
      <c r="X70" s="9"/>
      <c r="Y70" s="12">
        <v>1</v>
      </c>
    </row>
    <row r="71" spans="1:25" x14ac:dyDescent="0.25">
      <c r="A71" s="9">
        <v>6</v>
      </c>
      <c r="B71" s="59" t="s">
        <v>83</v>
      </c>
      <c r="C71" s="8">
        <v>317</v>
      </c>
      <c r="D71" s="9">
        <v>38</v>
      </c>
      <c r="E71" s="9">
        <v>49</v>
      </c>
      <c r="F71" s="9">
        <v>52</v>
      </c>
      <c r="G71" s="9">
        <v>38</v>
      </c>
      <c r="H71" s="9">
        <v>57</v>
      </c>
      <c r="I71" s="9">
        <v>42</v>
      </c>
      <c r="J71" s="9">
        <v>20</v>
      </c>
      <c r="K71" s="9">
        <v>21</v>
      </c>
      <c r="L71" s="9"/>
      <c r="M71" s="9"/>
      <c r="N71" s="9"/>
      <c r="O71" s="9"/>
      <c r="P71" s="9"/>
      <c r="Q71" s="9"/>
      <c r="R71" s="9"/>
      <c r="S71" s="9"/>
      <c r="T71" s="10"/>
      <c r="U71" s="7">
        <v>3</v>
      </c>
      <c r="V71" s="11">
        <v>14</v>
      </c>
      <c r="W71" s="9">
        <v>4</v>
      </c>
      <c r="X71" s="9"/>
      <c r="Y71" s="12"/>
    </row>
    <row r="72" spans="1:25" x14ac:dyDescent="0.25">
      <c r="A72" s="9">
        <v>6</v>
      </c>
      <c r="B72" s="59" t="s">
        <v>84</v>
      </c>
      <c r="C72" s="8">
        <v>475</v>
      </c>
      <c r="D72" s="9">
        <v>39</v>
      </c>
      <c r="E72" s="9">
        <v>73</v>
      </c>
      <c r="F72" s="9">
        <v>69</v>
      </c>
      <c r="G72" s="9">
        <v>66</v>
      </c>
      <c r="H72" s="9">
        <v>60</v>
      </c>
      <c r="I72" s="9">
        <v>58</v>
      </c>
      <c r="J72" s="9">
        <v>50</v>
      </c>
      <c r="K72" s="9">
        <v>60</v>
      </c>
      <c r="L72" s="9"/>
      <c r="M72" s="9"/>
      <c r="N72" s="9"/>
      <c r="O72" s="9"/>
      <c r="P72" s="9"/>
      <c r="Q72" s="9"/>
      <c r="R72" s="9"/>
      <c r="S72" s="9"/>
      <c r="T72" s="10"/>
      <c r="U72" s="7">
        <v>3</v>
      </c>
      <c r="V72" s="11">
        <v>20</v>
      </c>
      <c r="W72" s="9">
        <v>30</v>
      </c>
      <c r="X72" s="9">
        <v>2</v>
      </c>
      <c r="Y72" s="12">
        <v>12</v>
      </c>
    </row>
    <row r="73" spans="1:25" x14ac:dyDescent="0.25">
      <c r="A73" s="9">
        <v>8</v>
      </c>
      <c r="B73" s="59" t="s">
        <v>85</v>
      </c>
      <c r="C73" s="8">
        <v>335</v>
      </c>
      <c r="D73" s="9">
        <v>29</v>
      </c>
      <c r="E73" s="9">
        <v>35</v>
      </c>
      <c r="F73" s="9">
        <v>48</v>
      </c>
      <c r="G73" s="9">
        <v>45</v>
      </c>
      <c r="H73" s="9">
        <v>45</v>
      </c>
      <c r="I73" s="9">
        <v>48</v>
      </c>
      <c r="J73" s="9">
        <v>46</v>
      </c>
      <c r="K73" s="9">
        <v>39</v>
      </c>
      <c r="L73" s="9"/>
      <c r="M73" s="9"/>
      <c r="N73" s="9"/>
      <c r="O73" s="9"/>
      <c r="P73" s="9"/>
      <c r="Q73" s="9"/>
      <c r="R73" s="9"/>
      <c r="S73" s="9"/>
      <c r="T73" s="10"/>
      <c r="U73" s="7">
        <v>1</v>
      </c>
      <c r="V73" s="11">
        <v>17</v>
      </c>
      <c r="W73" s="9">
        <v>13</v>
      </c>
      <c r="X73" s="9">
        <v>1</v>
      </c>
      <c r="Y73" s="12">
        <v>2</v>
      </c>
    </row>
    <row r="74" spans="1:25" x14ac:dyDescent="0.25">
      <c r="A74" s="9">
        <v>3</v>
      </c>
      <c r="B74" s="59" t="s">
        <v>86</v>
      </c>
      <c r="C74" s="8">
        <v>572</v>
      </c>
      <c r="D74" s="9"/>
      <c r="E74" s="9">
        <v>60</v>
      </c>
      <c r="F74" s="9">
        <v>92</v>
      </c>
      <c r="G74" s="9">
        <v>86</v>
      </c>
      <c r="H74" s="9">
        <v>93</v>
      </c>
      <c r="I74" s="9">
        <v>93</v>
      </c>
      <c r="J74" s="9">
        <v>88</v>
      </c>
      <c r="K74" s="9">
        <v>60</v>
      </c>
      <c r="L74" s="9"/>
      <c r="M74" s="9"/>
      <c r="N74" s="9"/>
      <c r="O74" s="9"/>
      <c r="P74" s="9"/>
      <c r="Q74" s="9"/>
      <c r="R74" s="9"/>
      <c r="S74" s="9"/>
      <c r="T74" s="10"/>
      <c r="U74" s="7">
        <v>49</v>
      </c>
      <c r="V74" s="11">
        <v>21</v>
      </c>
      <c r="W74" s="9">
        <v>1</v>
      </c>
      <c r="X74" s="9">
        <v>1</v>
      </c>
      <c r="Y74" s="12">
        <v>12</v>
      </c>
    </row>
    <row r="75" spans="1:25" x14ac:dyDescent="0.25">
      <c r="A75" s="9">
        <v>7</v>
      </c>
      <c r="B75" s="59" t="s">
        <v>87</v>
      </c>
      <c r="C75" s="8">
        <v>335</v>
      </c>
      <c r="D75" s="9">
        <v>36</v>
      </c>
      <c r="E75" s="9">
        <v>50</v>
      </c>
      <c r="F75" s="9">
        <v>62</v>
      </c>
      <c r="G75" s="9">
        <v>37</v>
      </c>
      <c r="H75" s="9">
        <v>36</v>
      </c>
      <c r="I75" s="9">
        <v>40</v>
      </c>
      <c r="J75" s="9">
        <v>43</v>
      </c>
      <c r="K75" s="9">
        <v>31</v>
      </c>
      <c r="L75" s="9"/>
      <c r="M75" s="9"/>
      <c r="N75" s="9"/>
      <c r="O75" s="9"/>
      <c r="P75" s="9"/>
      <c r="Q75" s="9"/>
      <c r="R75" s="9"/>
      <c r="S75" s="9"/>
      <c r="T75" s="10"/>
      <c r="U75" s="7">
        <v>6</v>
      </c>
      <c r="V75" s="11">
        <v>13</v>
      </c>
      <c r="W75" s="9">
        <v>5</v>
      </c>
      <c r="X75" s="9">
        <v>3</v>
      </c>
      <c r="Y75" s="12"/>
    </row>
    <row r="76" spans="1:25" x14ac:dyDescent="0.25">
      <c r="A76" s="9">
        <v>8</v>
      </c>
      <c r="B76" s="59" t="s">
        <v>88</v>
      </c>
      <c r="C76" s="8">
        <v>346</v>
      </c>
      <c r="D76" s="9">
        <v>43</v>
      </c>
      <c r="E76" s="9">
        <v>60</v>
      </c>
      <c r="F76" s="9">
        <v>58</v>
      </c>
      <c r="G76" s="9">
        <v>41</v>
      </c>
      <c r="H76" s="9">
        <v>41</v>
      </c>
      <c r="I76" s="9">
        <v>31</v>
      </c>
      <c r="J76" s="9">
        <v>36</v>
      </c>
      <c r="K76" s="9">
        <v>36</v>
      </c>
      <c r="L76" s="9"/>
      <c r="M76" s="9"/>
      <c r="N76" s="9"/>
      <c r="O76" s="9"/>
      <c r="P76" s="9"/>
      <c r="Q76" s="9"/>
      <c r="R76" s="9"/>
      <c r="S76" s="9"/>
      <c r="T76" s="10"/>
      <c r="U76" s="7"/>
      <c r="V76" s="11">
        <v>35</v>
      </c>
      <c r="W76" s="9">
        <v>14</v>
      </c>
      <c r="X76" s="9"/>
      <c r="Y76" s="12">
        <v>1</v>
      </c>
    </row>
    <row r="77" spans="1:25" x14ac:dyDescent="0.25">
      <c r="A77" s="9">
        <v>8</v>
      </c>
      <c r="B77" s="59" t="s">
        <v>89</v>
      </c>
      <c r="C77" s="8">
        <v>330</v>
      </c>
      <c r="D77" s="9">
        <v>31</v>
      </c>
      <c r="E77" s="9">
        <v>39</v>
      </c>
      <c r="F77" s="9">
        <v>56</v>
      </c>
      <c r="G77" s="9">
        <v>56</v>
      </c>
      <c r="H77" s="9">
        <v>40</v>
      </c>
      <c r="I77" s="9">
        <v>42</v>
      </c>
      <c r="J77" s="9">
        <v>32</v>
      </c>
      <c r="K77" s="9">
        <v>34</v>
      </c>
      <c r="L77" s="9"/>
      <c r="M77" s="9"/>
      <c r="N77" s="9"/>
      <c r="O77" s="9"/>
      <c r="P77" s="9"/>
      <c r="Q77" s="9"/>
      <c r="R77" s="9"/>
      <c r="S77" s="9"/>
      <c r="T77" s="10"/>
      <c r="U77" s="7"/>
      <c r="V77" s="11">
        <v>21</v>
      </c>
      <c r="W77" s="9">
        <v>25</v>
      </c>
      <c r="X77" s="9">
        <v>2</v>
      </c>
      <c r="Y77" s="12">
        <v>17</v>
      </c>
    </row>
    <row r="78" spans="1:25" x14ac:dyDescent="0.25">
      <c r="A78" s="9">
        <v>6</v>
      </c>
      <c r="B78" s="59" t="s">
        <v>90</v>
      </c>
      <c r="C78" s="8">
        <v>245</v>
      </c>
      <c r="D78" s="9">
        <v>35</v>
      </c>
      <c r="E78" s="9">
        <v>39</v>
      </c>
      <c r="F78" s="9">
        <v>34</v>
      </c>
      <c r="G78" s="9">
        <v>32</v>
      </c>
      <c r="H78" s="9">
        <v>37</v>
      </c>
      <c r="I78" s="9">
        <v>22</v>
      </c>
      <c r="J78" s="9">
        <v>23</v>
      </c>
      <c r="K78" s="9">
        <v>23</v>
      </c>
      <c r="L78" s="9"/>
      <c r="M78" s="9"/>
      <c r="N78" s="9"/>
      <c r="O78" s="9"/>
      <c r="P78" s="9"/>
      <c r="Q78" s="9"/>
      <c r="R78" s="9"/>
      <c r="S78" s="9"/>
      <c r="T78" s="10"/>
      <c r="U78" s="7">
        <v>1</v>
      </c>
      <c r="V78" s="11">
        <v>12</v>
      </c>
      <c r="W78" s="9">
        <v>9</v>
      </c>
      <c r="X78" s="9"/>
      <c r="Y78" s="12">
        <v>11</v>
      </c>
    </row>
    <row r="79" spans="1:25" x14ac:dyDescent="0.25">
      <c r="A79" s="9">
        <v>6</v>
      </c>
      <c r="B79" s="59" t="s">
        <v>91</v>
      </c>
      <c r="C79" s="8">
        <v>230</v>
      </c>
      <c r="D79" s="9">
        <v>45</v>
      </c>
      <c r="E79" s="9">
        <v>80</v>
      </c>
      <c r="F79" s="9">
        <v>105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0"/>
      <c r="U79" s="7">
        <v>3</v>
      </c>
      <c r="V79" s="11">
        <v>11</v>
      </c>
      <c r="W79" s="9">
        <v>2</v>
      </c>
      <c r="X79" s="9">
        <v>1</v>
      </c>
      <c r="Y79" s="12">
        <v>1</v>
      </c>
    </row>
    <row r="80" spans="1:25" x14ac:dyDescent="0.25">
      <c r="A80" s="9">
        <v>7</v>
      </c>
      <c r="B80" s="59" t="s">
        <v>92</v>
      </c>
      <c r="C80" s="8">
        <v>263</v>
      </c>
      <c r="D80" s="9">
        <v>16</v>
      </c>
      <c r="E80" s="9">
        <v>47</v>
      </c>
      <c r="F80" s="9">
        <v>46</v>
      </c>
      <c r="G80" s="9">
        <v>30</v>
      </c>
      <c r="H80" s="9">
        <v>39</v>
      </c>
      <c r="I80" s="9">
        <v>26</v>
      </c>
      <c r="J80" s="9">
        <v>32</v>
      </c>
      <c r="K80" s="9">
        <v>27</v>
      </c>
      <c r="L80" s="9"/>
      <c r="M80" s="9"/>
      <c r="N80" s="9"/>
      <c r="O80" s="9"/>
      <c r="P80" s="9"/>
      <c r="Q80" s="9"/>
      <c r="R80" s="9"/>
      <c r="S80" s="9"/>
      <c r="T80" s="10"/>
      <c r="U80" s="7">
        <v>14</v>
      </c>
      <c r="V80" s="11">
        <v>17</v>
      </c>
      <c r="W80" s="9">
        <v>10</v>
      </c>
      <c r="X80" s="9">
        <v>4</v>
      </c>
      <c r="Y80" s="12">
        <v>8</v>
      </c>
    </row>
    <row r="81" spans="1:25" x14ac:dyDescent="0.25">
      <c r="A81" s="9">
        <v>4</v>
      </c>
      <c r="B81" s="59" t="s">
        <v>93</v>
      </c>
      <c r="C81" s="8">
        <v>391</v>
      </c>
      <c r="D81" s="9">
        <v>35</v>
      </c>
      <c r="E81" s="9">
        <v>55</v>
      </c>
      <c r="F81" s="9">
        <v>73</v>
      </c>
      <c r="G81" s="9">
        <v>65</v>
      </c>
      <c r="H81" s="9">
        <v>56</v>
      </c>
      <c r="I81" s="9">
        <v>33</v>
      </c>
      <c r="J81" s="9">
        <v>40</v>
      </c>
      <c r="K81" s="9">
        <v>34</v>
      </c>
      <c r="L81" s="9"/>
      <c r="M81" s="9"/>
      <c r="N81" s="9"/>
      <c r="O81" s="9"/>
      <c r="P81" s="9"/>
      <c r="Q81" s="9"/>
      <c r="R81" s="9"/>
      <c r="S81" s="9"/>
      <c r="T81" s="10"/>
      <c r="U81" s="7">
        <v>259</v>
      </c>
      <c r="V81" s="11">
        <v>46</v>
      </c>
      <c r="W81" s="9">
        <v>4</v>
      </c>
      <c r="X81" s="9">
        <v>1</v>
      </c>
      <c r="Y81" s="12">
        <v>1</v>
      </c>
    </row>
    <row r="82" spans="1:25" x14ac:dyDescent="0.25">
      <c r="A82" s="9">
        <v>7</v>
      </c>
      <c r="B82" s="59" t="s">
        <v>94</v>
      </c>
      <c r="C82" s="8">
        <v>358</v>
      </c>
      <c r="D82" s="9">
        <v>36</v>
      </c>
      <c r="E82" s="9">
        <v>47</v>
      </c>
      <c r="F82" s="9">
        <v>57</v>
      </c>
      <c r="G82" s="9">
        <v>39</v>
      </c>
      <c r="H82" s="9">
        <v>48</v>
      </c>
      <c r="I82" s="9">
        <v>44</v>
      </c>
      <c r="J82" s="9">
        <v>43</v>
      </c>
      <c r="K82" s="9">
        <v>44</v>
      </c>
      <c r="L82" s="9"/>
      <c r="M82" s="9"/>
      <c r="N82" s="9"/>
      <c r="O82" s="9"/>
      <c r="P82" s="9"/>
      <c r="Q82" s="9"/>
      <c r="R82" s="9"/>
      <c r="S82" s="9"/>
      <c r="T82" s="10"/>
      <c r="U82" s="7"/>
      <c r="V82" s="11">
        <v>44</v>
      </c>
      <c r="W82" s="9">
        <v>7</v>
      </c>
      <c r="X82" s="9"/>
      <c r="Y82" s="12">
        <v>1</v>
      </c>
    </row>
    <row r="83" spans="1:25" x14ac:dyDescent="0.25">
      <c r="A83" s="9">
        <v>2</v>
      </c>
      <c r="B83" s="59" t="s">
        <v>95</v>
      </c>
      <c r="C83" s="8">
        <v>154</v>
      </c>
      <c r="D83" s="9">
        <v>15</v>
      </c>
      <c r="E83" s="9">
        <v>20</v>
      </c>
      <c r="F83" s="9">
        <v>25</v>
      </c>
      <c r="G83" s="9">
        <v>24</v>
      </c>
      <c r="H83" s="9">
        <v>21</v>
      </c>
      <c r="I83" s="9">
        <v>22</v>
      </c>
      <c r="J83" s="9">
        <v>19</v>
      </c>
      <c r="K83" s="9">
        <v>8</v>
      </c>
      <c r="L83" s="9"/>
      <c r="M83" s="9"/>
      <c r="N83" s="9"/>
      <c r="O83" s="9"/>
      <c r="P83" s="9"/>
      <c r="Q83" s="9"/>
      <c r="R83" s="9"/>
      <c r="S83" s="9"/>
      <c r="T83" s="10"/>
      <c r="U83" s="7">
        <v>27</v>
      </c>
      <c r="V83" s="11">
        <v>6</v>
      </c>
      <c r="W83" s="9">
        <v>1</v>
      </c>
      <c r="X83" s="9"/>
      <c r="Y83" s="12"/>
    </row>
    <row r="84" spans="1:25" x14ac:dyDescent="0.25">
      <c r="A84" s="9">
        <v>8</v>
      </c>
      <c r="B84" s="59" t="s">
        <v>96</v>
      </c>
      <c r="C84" s="8">
        <v>387</v>
      </c>
      <c r="D84" s="9">
        <v>30</v>
      </c>
      <c r="E84" s="9">
        <v>35</v>
      </c>
      <c r="F84" s="9">
        <v>62</v>
      </c>
      <c r="G84" s="9">
        <v>54</v>
      </c>
      <c r="H84" s="9">
        <v>39</v>
      </c>
      <c r="I84" s="9">
        <v>58</v>
      </c>
      <c r="J84" s="9">
        <v>61</v>
      </c>
      <c r="K84" s="9">
        <v>48</v>
      </c>
      <c r="L84" s="9"/>
      <c r="M84" s="9"/>
      <c r="N84" s="9"/>
      <c r="O84" s="9"/>
      <c r="P84" s="9"/>
      <c r="Q84" s="9"/>
      <c r="R84" s="9"/>
      <c r="S84" s="9"/>
      <c r="T84" s="10"/>
      <c r="U84" s="7">
        <v>2</v>
      </c>
      <c r="V84" s="11">
        <v>19</v>
      </c>
      <c r="W84" s="9">
        <v>19</v>
      </c>
      <c r="X84" s="9">
        <v>4</v>
      </c>
      <c r="Y84" s="12">
        <v>1</v>
      </c>
    </row>
    <row r="85" spans="1:25" x14ac:dyDescent="0.25">
      <c r="A85" s="9">
        <v>6</v>
      </c>
      <c r="B85" s="59" t="s">
        <v>97</v>
      </c>
      <c r="C85" s="8">
        <v>126</v>
      </c>
      <c r="D85" s="9"/>
      <c r="E85" s="9">
        <v>40</v>
      </c>
      <c r="F85" s="9">
        <v>46</v>
      </c>
      <c r="G85" s="9">
        <v>40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0"/>
      <c r="U85" s="7"/>
      <c r="V85" s="11">
        <v>4</v>
      </c>
      <c r="W85" s="9"/>
      <c r="X85" s="9">
        <v>1</v>
      </c>
      <c r="Y85" s="12">
        <v>2</v>
      </c>
    </row>
    <row r="86" spans="1:25" x14ac:dyDescent="0.25">
      <c r="A86" s="9">
        <v>2</v>
      </c>
      <c r="B86" s="59" t="s">
        <v>98</v>
      </c>
      <c r="C86" s="8">
        <v>256</v>
      </c>
      <c r="D86" s="9">
        <v>31</v>
      </c>
      <c r="E86" s="9">
        <v>38</v>
      </c>
      <c r="F86" s="9">
        <v>36</v>
      </c>
      <c r="G86" s="9">
        <v>27</v>
      </c>
      <c r="H86" s="9">
        <v>30</v>
      </c>
      <c r="I86" s="9">
        <v>31</v>
      </c>
      <c r="J86" s="9">
        <v>30</v>
      </c>
      <c r="K86" s="9">
        <v>33</v>
      </c>
      <c r="L86" s="9"/>
      <c r="M86" s="9"/>
      <c r="N86" s="9"/>
      <c r="O86" s="9"/>
      <c r="P86" s="9"/>
      <c r="Q86" s="9"/>
      <c r="R86" s="9"/>
      <c r="S86" s="9"/>
      <c r="T86" s="10"/>
      <c r="U86" s="7">
        <v>112</v>
      </c>
      <c r="V86" s="11">
        <v>14</v>
      </c>
      <c r="W86" s="9">
        <v>7</v>
      </c>
      <c r="X86" s="9">
        <v>3</v>
      </c>
      <c r="Y86" s="12">
        <v>14</v>
      </c>
    </row>
    <row r="87" spans="1:25" x14ac:dyDescent="0.25">
      <c r="A87" s="9">
        <v>4</v>
      </c>
      <c r="B87" s="59" t="s">
        <v>99</v>
      </c>
      <c r="C87" s="8">
        <v>314</v>
      </c>
      <c r="D87" s="9"/>
      <c r="E87" s="9">
        <v>38</v>
      </c>
      <c r="F87" s="9">
        <v>40</v>
      </c>
      <c r="G87" s="9">
        <v>45</v>
      </c>
      <c r="H87" s="9">
        <v>49</v>
      </c>
      <c r="I87" s="9">
        <v>47</v>
      </c>
      <c r="J87" s="9">
        <v>60</v>
      </c>
      <c r="K87" s="9">
        <v>35</v>
      </c>
      <c r="L87" s="9"/>
      <c r="M87" s="9"/>
      <c r="N87" s="9"/>
      <c r="O87" s="9"/>
      <c r="P87" s="9"/>
      <c r="Q87" s="9"/>
      <c r="R87" s="9"/>
      <c r="S87" s="9"/>
      <c r="T87" s="10"/>
      <c r="U87" s="7">
        <v>17</v>
      </c>
      <c r="V87" s="11">
        <v>4</v>
      </c>
      <c r="W87" s="9">
        <v>14</v>
      </c>
      <c r="X87" s="9">
        <v>4</v>
      </c>
      <c r="Y87" s="12"/>
    </row>
    <row r="88" spans="1:25" x14ac:dyDescent="0.25">
      <c r="A88" s="9">
        <v>8</v>
      </c>
      <c r="B88" s="59" t="s">
        <v>100</v>
      </c>
      <c r="C88" s="8">
        <v>270</v>
      </c>
      <c r="D88" s="9">
        <v>20</v>
      </c>
      <c r="E88" s="9">
        <v>32</v>
      </c>
      <c r="F88" s="9">
        <v>36</v>
      </c>
      <c r="G88" s="9">
        <v>35</v>
      </c>
      <c r="H88" s="9">
        <v>51</v>
      </c>
      <c r="I88" s="9">
        <v>33</v>
      </c>
      <c r="J88" s="9">
        <v>32</v>
      </c>
      <c r="K88" s="9">
        <v>31</v>
      </c>
      <c r="L88" s="9"/>
      <c r="M88" s="9"/>
      <c r="N88" s="9"/>
      <c r="O88" s="9"/>
      <c r="P88" s="9"/>
      <c r="Q88" s="9"/>
      <c r="R88" s="9"/>
      <c r="S88" s="9"/>
      <c r="T88" s="10"/>
      <c r="U88" s="7">
        <v>2</v>
      </c>
      <c r="V88" s="11">
        <v>19</v>
      </c>
      <c r="W88" s="9">
        <v>11</v>
      </c>
      <c r="X88" s="9">
        <v>1</v>
      </c>
      <c r="Y88" s="12">
        <v>5</v>
      </c>
    </row>
    <row r="89" spans="1:25" x14ac:dyDescent="0.25">
      <c r="A89" s="9">
        <v>7</v>
      </c>
      <c r="B89" s="59" t="s">
        <v>101</v>
      </c>
      <c r="C89" s="8">
        <v>282</v>
      </c>
      <c r="D89" s="9">
        <v>32</v>
      </c>
      <c r="E89" s="9">
        <v>36</v>
      </c>
      <c r="F89" s="9">
        <v>53</v>
      </c>
      <c r="G89" s="9">
        <v>37</v>
      </c>
      <c r="H89" s="9">
        <v>43</v>
      </c>
      <c r="I89" s="9">
        <v>22</v>
      </c>
      <c r="J89" s="9">
        <v>31</v>
      </c>
      <c r="K89" s="9">
        <v>28</v>
      </c>
      <c r="L89" s="9"/>
      <c r="M89" s="9"/>
      <c r="N89" s="9"/>
      <c r="O89" s="9"/>
      <c r="P89" s="9"/>
      <c r="Q89" s="9"/>
      <c r="R89" s="9"/>
      <c r="S89" s="9"/>
      <c r="T89" s="10"/>
      <c r="U89" s="7"/>
      <c r="V89" s="11">
        <v>14</v>
      </c>
      <c r="W89" s="9">
        <v>10</v>
      </c>
      <c r="X89" s="9"/>
      <c r="Y89" s="12">
        <v>8</v>
      </c>
    </row>
    <row r="90" spans="1:25" x14ac:dyDescent="0.25">
      <c r="A90" s="9">
        <v>8</v>
      </c>
      <c r="B90" s="59" t="s">
        <v>102</v>
      </c>
      <c r="C90" s="8">
        <v>391</v>
      </c>
      <c r="D90" s="9">
        <v>32</v>
      </c>
      <c r="E90" s="9">
        <v>40</v>
      </c>
      <c r="F90" s="9">
        <v>49</v>
      </c>
      <c r="G90" s="9">
        <v>56</v>
      </c>
      <c r="H90" s="9">
        <v>53</v>
      </c>
      <c r="I90" s="9">
        <v>69</v>
      </c>
      <c r="J90" s="9">
        <v>42</v>
      </c>
      <c r="K90" s="9">
        <v>50</v>
      </c>
      <c r="L90" s="9"/>
      <c r="M90" s="9"/>
      <c r="N90" s="9"/>
      <c r="O90" s="9"/>
      <c r="P90" s="9"/>
      <c r="Q90" s="9"/>
      <c r="R90" s="9"/>
      <c r="S90" s="9"/>
      <c r="T90" s="10"/>
      <c r="U90" s="7"/>
      <c r="V90" s="11">
        <v>41</v>
      </c>
      <c r="W90" s="9">
        <v>8</v>
      </c>
      <c r="X90" s="9"/>
      <c r="Y90" s="12">
        <v>3</v>
      </c>
    </row>
    <row r="91" spans="1:25" x14ac:dyDescent="0.25">
      <c r="A91" s="9">
        <v>3</v>
      </c>
      <c r="B91" s="59" t="s">
        <v>103</v>
      </c>
      <c r="C91" s="8">
        <v>368</v>
      </c>
      <c r="D91" s="9"/>
      <c r="E91" s="9">
        <v>40</v>
      </c>
      <c r="F91" s="9">
        <v>80</v>
      </c>
      <c r="G91" s="9">
        <v>69</v>
      </c>
      <c r="H91" s="9">
        <v>59</v>
      </c>
      <c r="I91" s="9">
        <v>42</v>
      </c>
      <c r="J91" s="9">
        <v>44</v>
      </c>
      <c r="K91" s="9">
        <v>34</v>
      </c>
      <c r="L91" s="9"/>
      <c r="M91" s="9"/>
      <c r="N91" s="9"/>
      <c r="O91" s="9"/>
      <c r="P91" s="9"/>
      <c r="Q91" s="9"/>
      <c r="R91" s="9"/>
      <c r="S91" s="9"/>
      <c r="T91" s="10"/>
      <c r="U91" s="7">
        <v>77</v>
      </c>
      <c r="V91" s="11">
        <v>18</v>
      </c>
      <c r="W91" s="9">
        <v>2</v>
      </c>
      <c r="X91" s="9"/>
      <c r="Y91" s="12"/>
    </row>
    <row r="92" spans="1:25" x14ac:dyDescent="0.25">
      <c r="A92" s="9">
        <v>7</v>
      </c>
      <c r="B92" s="59" t="s">
        <v>104</v>
      </c>
      <c r="C92" s="8">
        <v>312</v>
      </c>
      <c r="D92" s="9">
        <v>31</v>
      </c>
      <c r="E92" s="9">
        <v>45</v>
      </c>
      <c r="F92" s="9">
        <v>52</v>
      </c>
      <c r="G92" s="9">
        <v>42</v>
      </c>
      <c r="H92" s="9">
        <v>45</v>
      </c>
      <c r="I92" s="9">
        <v>33</v>
      </c>
      <c r="J92" s="9">
        <v>28</v>
      </c>
      <c r="K92" s="9">
        <v>36</v>
      </c>
      <c r="L92" s="9"/>
      <c r="M92" s="9"/>
      <c r="N92" s="9"/>
      <c r="O92" s="9"/>
      <c r="P92" s="9"/>
      <c r="Q92" s="9"/>
      <c r="R92" s="9"/>
      <c r="S92" s="9"/>
      <c r="T92" s="10"/>
      <c r="U92" s="7"/>
      <c r="V92" s="11">
        <v>19</v>
      </c>
      <c r="W92" s="9">
        <v>10</v>
      </c>
      <c r="X92" s="9">
        <v>4</v>
      </c>
      <c r="Y92" s="12">
        <v>25</v>
      </c>
    </row>
    <row r="93" spans="1:25" x14ac:dyDescent="0.25">
      <c r="A93" s="9">
        <v>2</v>
      </c>
      <c r="B93" s="59" t="s">
        <v>105</v>
      </c>
      <c r="C93" s="8">
        <v>300</v>
      </c>
      <c r="D93" s="9">
        <v>32</v>
      </c>
      <c r="E93" s="9">
        <v>34</v>
      </c>
      <c r="F93" s="9">
        <v>37</v>
      </c>
      <c r="G93" s="9">
        <v>39</v>
      </c>
      <c r="H93" s="9">
        <v>34</v>
      </c>
      <c r="I93" s="9">
        <v>36</v>
      </c>
      <c r="J93" s="9">
        <v>46</v>
      </c>
      <c r="K93" s="9">
        <v>42</v>
      </c>
      <c r="L93" s="9"/>
      <c r="M93" s="9"/>
      <c r="N93" s="9"/>
      <c r="O93" s="9"/>
      <c r="P93" s="9"/>
      <c r="Q93" s="9"/>
      <c r="R93" s="9"/>
      <c r="S93" s="9"/>
      <c r="T93" s="10"/>
      <c r="U93" s="7">
        <v>130</v>
      </c>
      <c r="V93" s="11">
        <v>21</v>
      </c>
      <c r="W93" s="9">
        <v>8</v>
      </c>
      <c r="X93" s="9"/>
      <c r="Y93" s="12">
        <v>1</v>
      </c>
    </row>
    <row r="94" spans="1:25" x14ac:dyDescent="0.25">
      <c r="A94" s="9">
        <v>1</v>
      </c>
      <c r="B94" s="59" t="s">
        <v>106</v>
      </c>
      <c r="C94" s="8">
        <v>506</v>
      </c>
      <c r="D94" s="9">
        <v>30</v>
      </c>
      <c r="E94" s="9">
        <v>52</v>
      </c>
      <c r="F94" s="9">
        <v>103</v>
      </c>
      <c r="G94" s="9">
        <v>87</v>
      </c>
      <c r="H94" s="9">
        <v>79</v>
      </c>
      <c r="I94" s="9">
        <v>51</v>
      </c>
      <c r="J94" s="9">
        <v>51</v>
      </c>
      <c r="K94" s="9">
        <v>53</v>
      </c>
      <c r="L94" s="9"/>
      <c r="M94" s="9"/>
      <c r="N94" s="9"/>
      <c r="O94" s="9"/>
      <c r="P94" s="9"/>
      <c r="Q94" s="9"/>
      <c r="R94" s="9"/>
      <c r="S94" s="9"/>
      <c r="T94" s="10"/>
      <c r="U94" s="7">
        <v>204</v>
      </c>
      <c r="V94" s="11">
        <v>27</v>
      </c>
      <c r="W94" s="9">
        <v>8</v>
      </c>
      <c r="X94" s="9">
        <v>4</v>
      </c>
      <c r="Y94" s="12">
        <v>24</v>
      </c>
    </row>
    <row r="95" spans="1:25" x14ac:dyDescent="0.25">
      <c r="A95" s="9">
        <v>8</v>
      </c>
      <c r="B95" s="59" t="s">
        <v>107</v>
      </c>
      <c r="C95" s="8">
        <v>339</v>
      </c>
      <c r="D95" s="9">
        <v>29</v>
      </c>
      <c r="E95" s="9">
        <v>39</v>
      </c>
      <c r="F95" s="9">
        <v>51</v>
      </c>
      <c r="G95" s="9">
        <v>50</v>
      </c>
      <c r="H95" s="9">
        <v>39</v>
      </c>
      <c r="I95" s="9">
        <v>46</v>
      </c>
      <c r="J95" s="9">
        <v>48</v>
      </c>
      <c r="K95" s="9">
        <v>37</v>
      </c>
      <c r="L95" s="9"/>
      <c r="M95" s="9"/>
      <c r="N95" s="9"/>
      <c r="O95" s="9"/>
      <c r="P95" s="9"/>
      <c r="Q95" s="9"/>
      <c r="R95" s="9"/>
      <c r="S95" s="9"/>
      <c r="T95" s="10"/>
      <c r="U95" s="7">
        <v>2</v>
      </c>
      <c r="V95" s="11">
        <v>15</v>
      </c>
      <c r="W95" s="9">
        <v>22</v>
      </c>
      <c r="X95" s="9">
        <v>1</v>
      </c>
      <c r="Y95" s="12">
        <v>3</v>
      </c>
    </row>
    <row r="96" spans="1:25" x14ac:dyDescent="0.25">
      <c r="A96" s="9">
        <v>6</v>
      </c>
      <c r="B96" s="59" t="s">
        <v>108</v>
      </c>
      <c r="C96" s="8">
        <v>470</v>
      </c>
      <c r="D96" s="9">
        <v>62</v>
      </c>
      <c r="E96" s="9">
        <v>80</v>
      </c>
      <c r="F96" s="9">
        <v>105</v>
      </c>
      <c r="G96" s="9">
        <v>73</v>
      </c>
      <c r="H96" s="9">
        <v>47</v>
      </c>
      <c r="I96" s="9">
        <v>35</v>
      </c>
      <c r="J96" s="9">
        <v>40</v>
      </c>
      <c r="K96" s="9">
        <v>28</v>
      </c>
      <c r="L96" s="9"/>
      <c r="M96" s="9"/>
      <c r="N96" s="9"/>
      <c r="O96" s="9"/>
      <c r="P96" s="9"/>
      <c r="Q96" s="9"/>
      <c r="R96" s="9"/>
      <c r="S96" s="9"/>
      <c r="T96" s="10"/>
      <c r="U96" s="7">
        <v>7</v>
      </c>
      <c r="V96" s="11">
        <v>33</v>
      </c>
      <c r="W96" s="9">
        <v>12</v>
      </c>
      <c r="X96" s="9">
        <v>7</v>
      </c>
      <c r="Y96" s="12">
        <v>28</v>
      </c>
    </row>
    <row r="97" spans="1:25" x14ac:dyDescent="0.25">
      <c r="A97" s="9">
        <v>6</v>
      </c>
      <c r="B97" s="59" t="s">
        <v>109</v>
      </c>
      <c r="C97" s="8">
        <v>527</v>
      </c>
      <c r="D97" s="9"/>
      <c r="E97" s="9"/>
      <c r="F97" s="9"/>
      <c r="G97" s="9">
        <v>81</v>
      </c>
      <c r="H97" s="9">
        <v>122</v>
      </c>
      <c r="I97" s="9">
        <v>125</v>
      </c>
      <c r="J97" s="9">
        <v>111</v>
      </c>
      <c r="K97" s="9">
        <v>88</v>
      </c>
      <c r="L97" s="9"/>
      <c r="M97" s="9"/>
      <c r="N97" s="9"/>
      <c r="O97" s="9"/>
      <c r="P97" s="9"/>
      <c r="Q97" s="9"/>
      <c r="R97" s="9"/>
      <c r="S97" s="9"/>
      <c r="T97" s="10"/>
      <c r="U97" s="7">
        <v>4</v>
      </c>
      <c r="V97" s="11">
        <v>31</v>
      </c>
      <c r="W97" s="9">
        <v>11</v>
      </c>
      <c r="X97" s="9">
        <v>1</v>
      </c>
      <c r="Y97" s="12"/>
    </row>
    <row r="98" spans="1:25" x14ac:dyDescent="0.25">
      <c r="A98" s="9">
        <v>3</v>
      </c>
      <c r="B98" s="59" t="s">
        <v>110</v>
      </c>
      <c r="C98" s="8">
        <v>1165</v>
      </c>
      <c r="D98" s="9"/>
      <c r="E98" s="9"/>
      <c r="F98" s="9"/>
      <c r="G98" s="9"/>
      <c r="H98" s="9"/>
      <c r="I98" s="9"/>
      <c r="J98" s="9"/>
      <c r="K98" s="9"/>
      <c r="L98" s="9">
        <v>431</v>
      </c>
      <c r="M98" s="9">
        <v>396</v>
      </c>
      <c r="N98" s="9">
        <v>338</v>
      </c>
      <c r="O98" s="9"/>
      <c r="P98" s="9"/>
      <c r="Q98" s="9"/>
      <c r="R98" s="9"/>
      <c r="S98" s="9"/>
      <c r="T98" s="10"/>
      <c r="U98" s="7">
        <v>43</v>
      </c>
      <c r="V98" s="11">
        <v>41</v>
      </c>
      <c r="W98" s="9">
        <v>64</v>
      </c>
      <c r="X98" s="9">
        <v>3</v>
      </c>
      <c r="Y98" s="12">
        <v>5</v>
      </c>
    </row>
    <row r="99" spans="1:25" x14ac:dyDescent="0.25">
      <c r="A99" s="9">
        <v>6</v>
      </c>
      <c r="B99" s="59" t="s">
        <v>111</v>
      </c>
      <c r="C99" s="8">
        <v>281</v>
      </c>
      <c r="D99" s="9"/>
      <c r="E99" s="9"/>
      <c r="F99" s="9"/>
      <c r="G99" s="9"/>
      <c r="H99" s="9"/>
      <c r="I99" s="9"/>
      <c r="J99" s="9"/>
      <c r="K99" s="9"/>
      <c r="L99" s="9">
        <v>78</v>
      </c>
      <c r="M99" s="9">
        <v>115</v>
      </c>
      <c r="N99" s="9">
        <v>88</v>
      </c>
      <c r="O99" s="9"/>
      <c r="P99" s="9"/>
      <c r="Q99" s="9"/>
      <c r="R99" s="9"/>
      <c r="S99" s="9"/>
      <c r="T99" s="10"/>
      <c r="U99" s="7">
        <v>1</v>
      </c>
      <c r="V99" s="11">
        <v>20</v>
      </c>
      <c r="W99" s="9">
        <v>35</v>
      </c>
      <c r="X99" s="9">
        <v>9</v>
      </c>
      <c r="Y99" s="12">
        <v>24</v>
      </c>
    </row>
    <row r="100" spans="1:25" x14ac:dyDescent="0.25">
      <c r="A100" s="9">
        <v>2</v>
      </c>
      <c r="B100" s="59" t="s">
        <v>112</v>
      </c>
      <c r="C100" s="8">
        <v>404</v>
      </c>
      <c r="D100" s="9"/>
      <c r="E100" s="9"/>
      <c r="F100" s="9"/>
      <c r="G100" s="9"/>
      <c r="H100" s="9"/>
      <c r="I100" s="9"/>
      <c r="J100" s="9"/>
      <c r="K100" s="9"/>
      <c r="L100" s="9">
        <v>131</v>
      </c>
      <c r="M100" s="9">
        <v>129</v>
      </c>
      <c r="N100" s="9">
        <v>144</v>
      </c>
      <c r="O100" s="9"/>
      <c r="P100" s="9"/>
      <c r="Q100" s="9"/>
      <c r="R100" s="9"/>
      <c r="S100" s="9"/>
      <c r="T100" s="10"/>
      <c r="U100" s="7">
        <v>18</v>
      </c>
      <c r="V100" s="11">
        <v>24</v>
      </c>
      <c r="W100" s="9">
        <v>21</v>
      </c>
      <c r="X100" s="9">
        <v>3</v>
      </c>
      <c r="Y100" s="12"/>
    </row>
    <row r="101" spans="1:25" x14ac:dyDescent="0.25">
      <c r="A101" s="9">
        <v>8</v>
      </c>
      <c r="B101" s="59" t="s">
        <v>113</v>
      </c>
      <c r="C101" s="8">
        <v>517</v>
      </c>
      <c r="D101" s="9"/>
      <c r="E101" s="9"/>
      <c r="F101" s="9"/>
      <c r="G101" s="9"/>
      <c r="H101" s="9"/>
      <c r="I101" s="9"/>
      <c r="J101" s="9"/>
      <c r="K101" s="9"/>
      <c r="L101" s="9">
        <v>181</v>
      </c>
      <c r="M101" s="9">
        <v>182</v>
      </c>
      <c r="N101" s="9">
        <v>154</v>
      </c>
      <c r="O101" s="9"/>
      <c r="P101" s="9"/>
      <c r="Q101" s="9"/>
      <c r="R101" s="9"/>
      <c r="S101" s="9"/>
      <c r="T101" s="10"/>
      <c r="U101" s="7">
        <v>1</v>
      </c>
      <c r="V101" s="11">
        <v>25</v>
      </c>
      <c r="W101" s="9">
        <v>67</v>
      </c>
      <c r="X101" s="9">
        <v>19</v>
      </c>
      <c r="Y101" s="12">
        <v>15</v>
      </c>
    </row>
    <row r="102" spans="1:25" x14ac:dyDescent="0.25">
      <c r="A102" s="9">
        <v>6</v>
      </c>
      <c r="B102" s="59" t="s">
        <v>114</v>
      </c>
      <c r="C102" s="8">
        <v>279</v>
      </c>
      <c r="D102" s="9"/>
      <c r="E102" s="9"/>
      <c r="F102" s="9"/>
      <c r="G102" s="9"/>
      <c r="H102" s="9"/>
      <c r="I102" s="9"/>
      <c r="J102" s="9"/>
      <c r="K102" s="9"/>
      <c r="L102" s="9">
        <v>93</v>
      </c>
      <c r="M102" s="9">
        <v>92</v>
      </c>
      <c r="N102" s="9">
        <v>94</v>
      </c>
      <c r="O102" s="9"/>
      <c r="P102" s="9"/>
      <c r="Q102" s="9"/>
      <c r="R102" s="9"/>
      <c r="S102" s="9"/>
      <c r="T102" s="10"/>
      <c r="U102" s="7">
        <v>6</v>
      </c>
      <c r="V102" s="11">
        <v>7</v>
      </c>
      <c r="W102" s="9">
        <v>26</v>
      </c>
      <c r="X102" s="9">
        <v>9</v>
      </c>
      <c r="Y102" s="12">
        <v>4</v>
      </c>
    </row>
    <row r="103" spans="1:25" x14ac:dyDescent="0.25">
      <c r="A103" s="9">
        <v>8</v>
      </c>
      <c r="B103" s="59" t="s">
        <v>115</v>
      </c>
      <c r="C103" s="8">
        <v>244</v>
      </c>
      <c r="D103" s="9"/>
      <c r="E103" s="9"/>
      <c r="F103" s="9"/>
      <c r="G103" s="9"/>
      <c r="H103" s="9"/>
      <c r="I103" s="9"/>
      <c r="J103" s="9"/>
      <c r="K103" s="9"/>
      <c r="L103" s="9">
        <v>80</v>
      </c>
      <c r="M103" s="9">
        <v>94</v>
      </c>
      <c r="N103" s="9">
        <v>70</v>
      </c>
      <c r="O103" s="9"/>
      <c r="P103" s="9"/>
      <c r="Q103" s="9"/>
      <c r="R103" s="9"/>
      <c r="S103" s="9"/>
      <c r="T103" s="10"/>
      <c r="U103" s="7"/>
      <c r="V103" s="11">
        <v>6</v>
      </c>
      <c r="W103" s="9">
        <v>28</v>
      </c>
      <c r="X103" s="9">
        <v>5</v>
      </c>
      <c r="Y103" s="12">
        <v>6</v>
      </c>
    </row>
    <row r="104" spans="1:25" x14ac:dyDescent="0.25">
      <c r="A104" s="9">
        <v>7</v>
      </c>
      <c r="B104" s="59" t="s">
        <v>116</v>
      </c>
      <c r="C104" s="8">
        <v>353</v>
      </c>
      <c r="D104" s="9"/>
      <c r="E104" s="9"/>
      <c r="F104" s="9"/>
      <c r="G104" s="9"/>
      <c r="H104" s="9"/>
      <c r="I104" s="9"/>
      <c r="J104" s="9"/>
      <c r="K104" s="9"/>
      <c r="L104" s="9">
        <v>134</v>
      </c>
      <c r="M104" s="9">
        <v>113</v>
      </c>
      <c r="N104" s="9">
        <v>106</v>
      </c>
      <c r="O104" s="9"/>
      <c r="P104" s="9"/>
      <c r="Q104" s="9"/>
      <c r="R104" s="9"/>
      <c r="S104" s="9"/>
      <c r="T104" s="10"/>
      <c r="U104" s="7">
        <v>2</v>
      </c>
      <c r="V104" s="11">
        <v>8</v>
      </c>
      <c r="W104" s="9">
        <v>37</v>
      </c>
      <c r="X104" s="9">
        <v>6</v>
      </c>
      <c r="Y104" s="12">
        <v>19</v>
      </c>
    </row>
    <row r="105" spans="1:25" x14ac:dyDescent="0.25">
      <c r="A105" s="9">
        <v>8</v>
      </c>
      <c r="B105" s="59" t="s">
        <v>117</v>
      </c>
      <c r="C105" s="8">
        <v>277</v>
      </c>
      <c r="D105" s="9"/>
      <c r="E105" s="9"/>
      <c r="F105" s="9"/>
      <c r="G105" s="9"/>
      <c r="H105" s="9"/>
      <c r="I105" s="9"/>
      <c r="J105" s="9"/>
      <c r="K105" s="9"/>
      <c r="L105" s="9">
        <v>92</v>
      </c>
      <c r="M105" s="9">
        <v>92</v>
      </c>
      <c r="N105" s="9">
        <v>93</v>
      </c>
      <c r="O105" s="9"/>
      <c r="P105" s="9"/>
      <c r="Q105" s="9"/>
      <c r="R105" s="9"/>
      <c r="S105" s="9"/>
      <c r="T105" s="10"/>
      <c r="U105" s="7"/>
      <c r="V105" s="11">
        <v>11</v>
      </c>
      <c r="W105" s="9">
        <v>41</v>
      </c>
      <c r="X105" s="9">
        <v>4</v>
      </c>
      <c r="Y105" s="12">
        <v>2</v>
      </c>
    </row>
    <row r="106" spans="1:25" x14ac:dyDescent="0.25">
      <c r="A106" s="9">
        <v>4</v>
      </c>
      <c r="B106" s="59" t="s">
        <v>118</v>
      </c>
      <c r="C106" s="8">
        <v>149</v>
      </c>
      <c r="D106" s="9"/>
      <c r="E106" s="9"/>
      <c r="F106" s="9"/>
      <c r="G106" s="9"/>
      <c r="H106" s="9"/>
      <c r="I106" s="9"/>
      <c r="J106" s="9"/>
      <c r="K106" s="9"/>
      <c r="L106" s="9">
        <v>42</v>
      </c>
      <c r="M106" s="9">
        <v>47</v>
      </c>
      <c r="N106" s="9">
        <v>60</v>
      </c>
      <c r="O106" s="9"/>
      <c r="P106" s="9"/>
      <c r="Q106" s="9"/>
      <c r="R106" s="9"/>
      <c r="S106" s="9"/>
      <c r="T106" s="10"/>
      <c r="U106" s="7">
        <v>50</v>
      </c>
      <c r="V106" s="11">
        <v>5</v>
      </c>
      <c r="W106" s="9">
        <v>18</v>
      </c>
      <c r="X106" s="9">
        <v>7</v>
      </c>
      <c r="Y106" s="12">
        <v>13</v>
      </c>
    </row>
    <row r="107" spans="1:25" x14ac:dyDescent="0.25">
      <c r="A107" s="9">
        <v>7</v>
      </c>
      <c r="B107" s="59" t="s">
        <v>119</v>
      </c>
      <c r="C107" s="8">
        <v>204</v>
      </c>
      <c r="D107" s="9"/>
      <c r="E107" s="9"/>
      <c r="F107" s="9"/>
      <c r="G107" s="9"/>
      <c r="H107" s="9"/>
      <c r="I107" s="9"/>
      <c r="J107" s="9"/>
      <c r="K107" s="9"/>
      <c r="L107" s="9">
        <v>54</v>
      </c>
      <c r="M107" s="9">
        <v>76</v>
      </c>
      <c r="N107" s="9">
        <v>74</v>
      </c>
      <c r="O107" s="9"/>
      <c r="P107" s="9"/>
      <c r="Q107" s="9"/>
      <c r="R107" s="9"/>
      <c r="S107" s="9"/>
      <c r="T107" s="10"/>
      <c r="U107" s="7"/>
      <c r="V107" s="11">
        <v>5</v>
      </c>
      <c r="W107" s="9">
        <v>17</v>
      </c>
      <c r="X107" s="9">
        <v>4</v>
      </c>
      <c r="Y107" s="12">
        <v>43</v>
      </c>
    </row>
    <row r="108" spans="1:25" x14ac:dyDescent="0.25">
      <c r="A108" s="9">
        <v>1</v>
      </c>
      <c r="B108" s="59" t="s">
        <v>120</v>
      </c>
      <c r="C108" s="8">
        <v>130</v>
      </c>
      <c r="D108" s="9"/>
      <c r="E108" s="9"/>
      <c r="F108" s="9"/>
      <c r="G108" s="9"/>
      <c r="H108" s="9"/>
      <c r="I108" s="9"/>
      <c r="J108" s="9"/>
      <c r="K108" s="9"/>
      <c r="L108" s="9">
        <v>32</v>
      </c>
      <c r="M108" s="9">
        <v>42</v>
      </c>
      <c r="N108" s="9">
        <v>56</v>
      </c>
      <c r="O108" s="9"/>
      <c r="P108" s="9"/>
      <c r="Q108" s="9"/>
      <c r="R108" s="9"/>
      <c r="S108" s="9"/>
      <c r="T108" s="10"/>
      <c r="U108" s="7">
        <v>17</v>
      </c>
      <c r="V108" s="11">
        <v>9</v>
      </c>
      <c r="W108" s="9">
        <v>10</v>
      </c>
      <c r="X108" s="9">
        <v>5</v>
      </c>
      <c r="Y108" s="12">
        <v>19</v>
      </c>
    </row>
    <row r="109" spans="1:25" x14ac:dyDescent="0.25">
      <c r="A109" s="9">
        <v>7</v>
      </c>
      <c r="B109" s="59" t="s">
        <v>121</v>
      </c>
      <c r="C109" s="8">
        <v>304</v>
      </c>
      <c r="D109" s="9"/>
      <c r="E109" s="9"/>
      <c r="F109" s="9"/>
      <c r="G109" s="9"/>
      <c r="H109" s="9"/>
      <c r="I109" s="9"/>
      <c r="J109" s="9"/>
      <c r="K109" s="9"/>
      <c r="L109" s="9">
        <v>100</v>
      </c>
      <c r="M109" s="9">
        <v>109</v>
      </c>
      <c r="N109" s="9">
        <v>95</v>
      </c>
      <c r="O109" s="9"/>
      <c r="P109" s="9"/>
      <c r="Q109" s="9"/>
      <c r="R109" s="9"/>
      <c r="S109" s="9"/>
      <c r="T109" s="10"/>
      <c r="U109" s="7">
        <v>2</v>
      </c>
      <c r="V109" s="11">
        <v>19</v>
      </c>
      <c r="W109" s="9">
        <v>19</v>
      </c>
      <c r="X109" s="9">
        <v>13</v>
      </c>
      <c r="Y109" s="12">
        <v>9</v>
      </c>
    </row>
    <row r="110" spans="1:25" x14ac:dyDescent="0.25">
      <c r="A110" s="9">
        <v>6</v>
      </c>
      <c r="B110" s="59" t="s">
        <v>122</v>
      </c>
      <c r="C110" s="8">
        <v>371</v>
      </c>
      <c r="D110" s="9"/>
      <c r="E110" s="9"/>
      <c r="F110" s="9"/>
      <c r="G110" s="9"/>
      <c r="H110" s="9"/>
      <c r="I110" s="9"/>
      <c r="J110" s="9"/>
      <c r="K110" s="9"/>
      <c r="L110" s="9">
        <v>127</v>
      </c>
      <c r="M110" s="9">
        <v>128</v>
      </c>
      <c r="N110" s="9">
        <v>116</v>
      </c>
      <c r="O110" s="9"/>
      <c r="P110" s="9"/>
      <c r="Q110" s="9"/>
      <c r="R110" s="9"/>
      <c r="S110" s="9"/>
      <c r="T110" s="10"/>
      <c r="U110" s="7">
        <v>2</v>
      </c>
      <c r="V110" s="11">
        <v>26</v>
      </c>
      <c r="W110" s="9">
        <v>22</v>
      </c>
      <c r="X110" s="9">
        <v>1</v>
      </c>
      <c r="Y110" s="12"/>
    </row>
    <row r="111" spans="1:25" x14ac:dyDescent="0.25">
      <c r="A111" s="9">
        <v>8</v>
      </c>
      <c r="B111" s="59" t="s">
        <v>123</v>
      </c>
      <c r="C111" s="8">
        <v>697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>
        <v>276</v>
      </c>
      <c r="P111" s="9">
        <v>164</v>
      </c>
      <c r="Q111" s="9">
        <v>144</v>
      </c>
      <c r="R111" s="9">
        <v>113</v>
      </c>
      <c r="S111" s="9"/>
      <c r="T111" s="10"/>
      <c r="U111" s="7"/>
      <c r="V111" s="11">
        <v>20</v>
      </c>
      <c r="W111" s="9">
        <v>75</v>
      </c>
      <c r="X111" s="9">
        <v>83</v>
      </c>
      <c r="Y111" s="12">
        <v>24</v>
      </c>
    </row>
    <row r="112" spans="1:25" x14ac:dyDescent="0.25">
      <c r="A112" s="9">
        <v>8</v>
      </c>
      <c r="B112" s="59" t="s">
        <v>124</v>
      </c>
      <c r="C112" s="8">
        <v>791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>
        <v>319</v>
      </c>
      <c r="P112" s="9">
        <v>175</v>
      </c>
      <c r="Q112" s="9">
        <v>183</v>
      </c>
      <c r="R112" s="9">
        <v>114</v>
      </c>
      <c r="S112" s="9"/>
      <c r="T112" s="10"/>
      <c r="U112" s="7"/>
      <c r="V112" s="11">
        <v>46</v>
      </c>
      <c r="W112" s="9">
        <v>87</v>
      </c>
      <c r="X112" s="9">
        <v>34</v>
      </c>
      <c r="Y112" s="12">
        <v>92</v>
      </c>
    </row>
    <row r="113" spans="1:25" x14ac:dyDescent="0.25">
      <c r="A113" s="9">
        <v>8</v>
      </c>
      <c r="B113" s="59" t="s">
        <v>125</v>
      </c>
      <c r="C113" s="8">
        <v>601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>
        <v>601</v>
      </c>
      <c r="T113" s="10"/>
      <c r="U113" s="7"/>
      <c r="V113" s="11">
        <v>15</v>
      </c>
      <c r="W113" s="9">
        <v>3</v>
      </c>
      <c r="X113" s="9">
        <v>1</v>
      </c>
      <c r="Y113" s="12">
        <v>8</v>
      </c>
    </row>
    <row r="114" spans="1:25" x14ac:dyDescent="0.25">
      <c r="A114" s="9">
        <v>1</v>
      </c>
      <c r="B114" s="59" t="s">
        <v>126</v>
      </c>
      <c r="C114" s="8">
        <v>394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>
        <v>108</v>
      </c>
      <c r="P114" s="9">
        <v>105</v>
      </c>
      <c r="Q114" s="9">
        <v>106</v>
      </c>
      <c r="R114" s="9">
        <v>75</v>
      </c>
      <c r="S114" s="9"/>
      <c r="T114" s="10"/>
      <c r="U114" s="7"/>
      <c r="V114" s="11"/>
      <c r="W114" s="9"/>
      <c r="X114" s="9"/>
      <c r="Y114" s="12"/>
    </row>
    <row r="115" spans="1:25" x14ac:dyDescent="0.25">
      <c r="A115" s="9">
        <v>1</v>
      </c>
      <c r="B115" s="59" t="s">
        <v>127</v>
      </c>
      <c r="C115" s="8">
        <v>537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>
        <v>278</v>
      </c>
      <c r="P115" s="9">
        <v>103</v>
      </c>
      <c r="Q115" s="9">
        <v>79</v>
      </c>
      <c r="R115" s="9">
        <v>77</v>
      </c>
      <c r="S115" s="9"/>
      <c r="T115" s="10"/>
      <c r="U115" s="7">
        <v>131</v>
      </c>
      <c r="V115" s="11">
        <v>30</v>
      </c>
      <c r="W115" s="9">
        <v>62</v>
      </c>
      <c r="X115" s="9">
        <v>28</v>
      </c>
      <c r="Y115" s="12">
        <v>34</v>
      </c>
    </row>
    <row r="116" spans="1:25" x14ac:dyDescent="0.25">
      <c r="A116" s="9">
        <v>4</v>
      </c>
      <c r="B116" s="59" t="s">
        <v>128</v>
      </c>
      <c r="C116" s="8">
        <v>490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>
        <v>167</v>
      </c>
      <c r="P116" s="9">
        <v>96</v>
      </c>
      <c r="Q116" s="9">
        <v>135</v>
      </c>
      <c r="R116" s="9">
        <v>92</v>
      </c>
      <c r="S116" s="9"/>
      <c r="T116" s="10"/>
      <c r="U116" s="7">
        <v>43</v>
      </c>
      <c r="V116" s="11">
        <v>19</v>
      </c>
      <c r="W116" s="9">
        <v>67</v>
      </c>
      <c r="X116" s="9">
        <v>11</v>
      </c>
      <c r="Y116" s="12">
        <v>28</v>
      </c>
    </row>
    <row r="117" spans="1:25" x14ac:dyDescent="0.25">
      <c r="A117" s="9">
        <v>5</v>
      </c>
      <c r="B117" s="59" t="s">
        <v>129</v>
      </c>
      <c r="C117" s="8">
        <v>504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>
        <v>128</v>
      </c>
      <c r="P117" s="9">
        <v>120</v>
      </c>
      <c r="Q117" s="9">
        <v>139</v>
      </c>
      <c r="R117" s="9">
        <v>117</v>
      </c>
      <c r="S117" s="9"/>
      <c r="T117" s="10"/>
      <c r="U117" s="7">
        <v>11</v>
      </c>
      <c r="V117" s="11">
        <v>51</v>
      </c>
      <c r="W117" s="9">
        <v>39</v>
      </c>
      <c r="X117" s="9">
        <v>13</v>
      </c>
      <c r="Y117" s="12">
        <v>8</v>
      </c>
    </row>
    <row r="118" spans="1:25" x14ac:dyDescent="0.25">
      <c r="A118" s="9">
        <v>6</v>
      </c>
      <c r="B118" s="59" t="s">
        <v>130</v>
      </c>
      <c r="C118" s="8">
        <v>504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>
        <v>319</v>
      </c>
      <c r="P118" s="9">
        <v>181</v>
      </c>
      <c r="Q118" s="9">
        <v>3</v>
      </c>
      <c r="R118" s="9"/>
      <c r="S118" s="9">
        <v>1</v>
      </c>
      <c r="T118" s="10"/>
      <c r="U118" s="7">
        <v>2</v>
      </c>
      <c r="V118" s="11">
        <v>18</v>
      </c>
      <c r="W118" s="9">
        <v>53</v>
      </c>
      <c r="X118" s="9">
        <v>25</v>
      </c>
      <c r="Y118" s="12">
        <v>27</v>
      </c>
    </row>
    <row r="119" spans="1:25" x14ac:dyDescent="0.25">
      <c r="A119" s="9">
        <v>2</v>
      </c>
      <c r="B119" s="59" t="s">
        <v>131</v>
      </c>
      <c r="C119" s="8">
        <v>531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>
        <v>144</v>
      </c>
      <c r="P119" s="9">
        <v>145</v>
      </c>
      <c r="Q119" s="9">
        <v>127</v>
      </c>
      <c r="R119" s="9">
        <v>115</v>
      </c>
      <c r="S119" s="9"/>
      <c r="T119" s="10"/>
      <c r="U119" s="7">
        <v>7</v>
      </c>
      <c r="V119" s="11">
        <v>17</v>
      </c>
      <c r="W119" s="9">
        <v>1</v>
      </c>
      <c r="X119" s="9"/>
      <c r="Y119" s="12"/>
    </row>
    <row r="120" spans="1:25" x14ac:dyDescent="0.25">
      <c r="A120" s="9">
        <v>5</v>
      </c>
      <c r="B120" s="59" t="s">
        <v>132</v>
      </c>
      <c r="C120" s="8">
        <v>366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>
        <v>98</v>
      </c>
      <c r="P120" s="9">
        <v>88</v>
      </c>
      <c r="Q120" s="9">
        <v>107</v>
      </c>
      <c r="R120" s="9">
        <v>73</v>
      </c>
      <c r="S120" s="9"/>
      <c r="T120" s="10"/>
      <c r="U120" s="7">
        <v>1</v>
      </c>
      <c r="V120" s="11">
        <v>11</v>
      </c>
      <c r="W120" s="9">
        <v>13</v>
      </c>
      <c r="X120" s="9"/>
      <c r="Y120" s="12"/>
    </row>
    <row r="121" spans="1:25" x14ac:dyDescent="0.25">
      <c r="A121" s="9">
        <v>5</v>
      </c>
      <c r="B121" s="59" t="s">
        <v>133</v>
      </c>
      <c r="C121" s="8">
        <v>697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>
        <v>229</v>
      </c>
      <c r="P121" s="9">
        <v>169</v>
      </c>
      <c r="Q121" s="9">
        <v>148</v>
      </c>
      <c r="R121" s="9">
        <v>151</v>
      </c>
      <c r="S121" s="9"/>
      <c r="T121" s="10"/>
      <c r="U121" s="7">
        <v>7</v>
      </c>
      <c r="V121" s="11">
        <v>10</v>
      </c>
      <c r="W121" s="9">
        <v>2</v>
      </c>
      <c r="X121" s="9"/>
      <c r="Y121" s="12">
        <v>1</v>
      </c>
    </row>
    <row r="122" spans="1:25" x14ac:dyDescent="0.25">
      <c r="A122" s="9">
        <v>5</v>
      </c>
      <c r="B122" s="59" t="s">
        <v>246</v>
      </c>
      <c r="C122" s="8">
        <v>340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>
        <v>97</v>
      </c>
      <c r="P122" s="9">
        <v>76</v>
      </c>
      <c r="Q122" s="9">
        <v>75</v>
      </c>
      <c r="R122" s="9">
        <v>92</v>
      </c>
      <c r="S122" s="9"/>
      <c r="T122" s="10"/>
      <c r="U122" s="7">
        <v>7</v>
      </c>
      <c r="V122" s="11">
        <v>12</v>
      </c>
      <c r="W122" s="9">
        <v>10</v>
      </c>
      <c r="X122" s="9">
        <v>3</v>
      </c>
      <c r="Y122" s="12">
        <v>15</v>
      </c>
    </row>
    <row r="123" spans="1:25" x14ac:dyDescent="0.25">
      <c r="A123" s="9">
        <v>4</v>
      </c>
      <c r="B123" s="59" t="s">
        <v>134</v>
      </c>
      <c r="C123" s="8">
        <v>473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>
        <v>199</v>
      </c>
      <c r="P123" s="9">
        <v>80</v>
      </c>
      <c r="Q123" s="9">
        <v>98</v>
      </c>
      <c r="R123" s="9">
        <v>96</v>
      </c>
      <c r="S123" s="9"/>
      <c r="T123" s="10"/>
      <c r="U123" s="7">
        <v>101</v>
      </c>
      <c r="V123" s="11">
        <v>39</v>
      </c>
      <c r="W123" s="9">
        <v>54</v>
      </c>
      <c r="X123" s="9">
        <v>16</v>
      </c>
      <c r="Y123" s="12">
        <v>34</v>
      </c>
    </row>
    <row r="124" spans="1:25" x14ac:dyDescent="0.25">
      <c r="A124" s="9">
        <v>4</v>
      </c>
      <c r="B124" s="59" t="s">
        <v>135</v>
      </c>
      <c r="C124" s="8">
        <v>652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>
        <v>652</v>
      </c>
      <c r="T124" s="10"/>
      <c r="U124" s="7">
        <v>47</v>
      </c>
      <c r="V124" s="11">
        <v>11</v>
      </c>
      <c r="W124" s="9"/>
      <c r="X124" s="9">
        <v>1</v>
      </c>
      <c r="Y124" s="12">
        <v>1</v>
      </c>
    </row>
    <row r="125" spans="1:25" x14ac:dyDescent="0.25">
      <c r="A125" s="9">
        <v>2</v>
      </c>
      <c r="B125" s="59" t="s">
        <v>136</v>
      </c>
      <c r="C125" s="8">
        <v>548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>
        <v>133</v>
      </c>
      <c r="P125" s="9">
        <v>155</v>
      </c>
      <c r="Q125" s="9">
        <v>130</v>
      </c>
      <c r="R125" s="9">
        <v>130</v>
      </c>
      <c r="S125" s="9"/>
      <c r="T125" s="10"/>
      <c r="U125" s="7">
        <v>3</v>
      </c>
      <c r="V125" s="11">
        <v>4</v>
      </c>
      <c r="W125" s="9">
        <v>1</v>
      </c>
      <c r="X125" s="9"/>
      <c r="Y125" s="12"/>
    </row>
    <row r="126" spans="1:25" x14ac:dyDescent="0.25">
      <c r="A126" s="9">
        <v>5</v>
      </c>
      <c r="B126" s="59" t="s">
        <v>137</v>
      </c>
      <c r="C126" s="8">
        <v>374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>
        <v>129</v>
      </c>
      <c r="P126" s="9">
        <v>70</v>
      </c>
      <c r="Q126" s="9">
        <v>97</v>
      </c>
      <c r="R126" s="9">
        <v>78</v>
      </c>
      <c r="S126" s="9"/>
      <c r="T126" s="10"/>
      <c r="U126" s="7">
        <v>2</v>
      </c>
      <c r="V126" s="11">
        <v>36</v>
      </c>
      <c r="W126" s="9">
        <v>37</v>
      </c>
      <c r="X126" s="9">
        <v>15</v>
      </c>
      <c r="Y126" s="12">
        <v>21</v>
      </c>
    </row>
    <row r="127" spans="1:25" x14ac:dyDescent="0.25">
      <c r="A127" s="9">
        <v>5</v>
      </c>
      <c r="B127" s="59" t="s">
        <v>138</v>
      </c>
      <c r="C127" s="8">
        <v>124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>
        <v>124</v>
      </c>
      <c r="T127" s="10"/>
      <c r="U127" s="7"/>
      <c r="V127" s="11">
        <v>5</v>
      </c>
      <c r="W127" s="9">
        <v>13</v>
      </c>
      <c r="X127" s="9">
        <v>2</v>
      </c>
      <c r="Y127" s="12">
        <v>1</v>
      </c>
    </row>
    <row r="128" spans="1:25" x14ac:dyDescent="0.25">
      <c r="A128" s="9">
        <v>1</v>
      </c>
      <c r="B128" s="59" t="s">
        <v>139</v>
      </c>
      <c r="C128" s="8">
        <v>282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>
        <v>116</v>
      </c>
      <c r="P128" s="9">
        <v>43</v>
      </c>
      <c r="Q128" s="9">
        <v>66</v>
      </c>
      <c r="R128" s="9">
        <v>57</v>
      </c>
      <c r="S128" s="9"/>
      <c r="T128" s="10"/>
      <c r="U128" s="7">
        <v>7</v>
      </c>
      <c r="V128" s="11">
        <v>20</v>
      </c>
      <c r="W128" s="9">
        <v>18</v>
      </c>
      <c r="X128" s="9">
        <v>6</v>
      </c>
      <c r="Y128" s="12"/>
    </row>
    <row r="129" spans="1:25" x14ac:dyDescent="0.25">
      <c r="A129" s="9">
        <v>3</v>
      </c>
      <c r="B129" s="59" t="s">
        <v>140</v>
      </c>
      <c r="C129" s="8">
        <v>1713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>
        <v>584</v>
      </c>
      <c r="P129" s="9">
        <v>410</v>
      </c>
      <c r="Q129" s="9">
        <v>381</v>
      </c>
      <c r="R129" s="9">
        <v>338</v>
      </c>
      <c r="S129" s="9"/>
      <c r="T129" s="10"/>
      <c r="U129" s="7">
        <v>121</v>
      </c>
      <c r="V129" s="11">
        <v>49</v>
      </c>
      <c r="W129" s="9">
        <v>57</v>
      </c>
      <c r="X129" s="9">
        <v>39</v>
      </c>
      <c r="Y129" s="12">
        <v>29</v>
      </c>
    </row>
    <row r="130" spans="1:25" x14ac:dyDescent="0.25">
      <c r="A130" s="9">
        <v>7</v>
      </c>
      <c r="B130" s="59" t="s">
        <v>141</v>
      </c>
      <c r="C130" s="8">
        <v>710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>
        <v>301</v>
      </c>
      <c r="P130" s="9">
        <v>147</v>
      </c>
      <c r="Q130" s="9">
        <v>139</v>
      </c>
      <c r="R130" s="9">
        <v>123</v>
      </c>
      <c r="S130" s="9"/>
      <c r="T130" s="10"/>
      <c r="U130" s="7">
        <v>3</v>
      </c>
      <c r="V130" s="11">
        <v>56</v>
      </c>
      <c r="W130" s="9">
        <v>82</v>
      </c>
      <c r="X130" s="9">
        <v>26</v>
      </c>
      <c r="Y130" s="12">
        <v>54</v>
      </c>
    </row>
    <row r="131" spans="1:25" x14ac:dyDescent="0.25">
      <c r="A131" s="60"/>
      <c r="B131" s="60" t="s">
        <v>142</v>
      </c>
      <c r="C131" s="14">
        <v>45145</v>
      </c>
      <c r="D131" s="15">
        <v>2161</v>
      </c>
      <c r="E131" s="15">
        <v>3409</v>
      </c>
      <c r="F131" s="15">
        <v>4123</v>
      </c>
      <c r="G131" s="15">
        <v>3741</v>
      </c>
      <c r="H131" s="15">
        <v>3546</v>
      </c>
      <c r="I131" s="15">
        <v>3182</v>
      </c>
      <c r="J131" s="15">
        <v>3082</v>
      </c>
      <c r="K131" s="15">
        <v>2799</v>
      </c>
      <c r="L131" s="15">
        <v>2279</v>
      </c>
      <c r="M131" s="15">
        <v>2338</v>
      </c>
      <c r="N131" s="15">
        <v>2194</v>
      </c>
      <c r="O131" s="15">
        <v>3972</v>
      </c>
      <c r="P131" s="15">
        <v>2558</v>
      </c>
      <c r="Q131" s="15">
        <v>2355</v>
      </c>
      <c r="R131" s="15">
        <v>2028</v>
      </c>
      <c r="S131" s="15">
        <v>1378</v>
      </c>
      <c r="T131" s="16">
        <v>0</v>
      </c>
      <c r="U131" s="13">
        <v>4516</v>
      </c>
      <c r="V131" s="17">
        <v>2524</v>
      </c>
      <c r="W131" s="15">
        <v>2002</v>
      </c>
      <c r="X131" s="15">
        <v>554</v>
      </c>
      <c r="Y131" s="18">
        <v>1099</v>
      </c>
    </row>
    <row r="132" spans="1:25" x14ac:dyDescent="0.25">
      <c r="A132" s="62"/>
      <c r="B132" s="58" t="s">
        <v>143</v>
      </c>
      <c r="C132" s="19">
        <v>45557</v>
      </c>
      <c r="D132" s="20">
        <v>2161</v>
      </c>
      <c r="E132" s="20">
        <v>3409</v>
      </c>
      <c r="F132" s="20">
        <v>4123</v>
      </c>
      <c r="G132" s="20">
        <v>3741</v>
      </c>
      <c r="H132" s="20">
        <v>3546</v>
      </c>
      <c r="I132" s="20">
        <v>3182</v>
      </c>
      <c r="J132" s="20">
        <v>3082</v>
      </c>
      <c r="K132" s="20">
        <v>2799</v>
      </c>
      <c r="L132" s="20">
        <v>2279</v>
      </c>
      <c r="M132" s="20">
        <v>2338</v>
      </c>
      <c r="N132" s="20">
        <v>2194</v>
      </c>
      <c r="O132" s="20">
        <v>3972</v>
      </c>
      <c r="P132" s="20">
        <v>2558</v>
      </c>
      <c r="Q132" s="20">
        <v>2355</v>
      </c>
      <c r="R132" s="20">
        <v>2028</v>
      </c>
      <c r="S132" s="20">
        <v>1378</v>
      </c>
      <c r="T132" s="21">
        <v>412</v>
      </c>
      <c r="U132" s="22">
        <v>4533</v>
      </c>
      <c r="V132" s="23">
        <v>2531</v>
      </c>
      <c r="W132" s="20">
        <v>2018</v>
      </c>
      <c r="X132" s="20">
        <v>570</v>
      </c>
      <c r="Y132" s="24">
        <v>1365</v>
      </c>
    </row>
    <row r="133" spans="1:25" x14ac:dyDescent="0.25">
      <c r="A133" s="9"/>
      <c r="B133" s="59"/>
      <c r="C133" s="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0"/>
      <c r="U133" s="7"/>
      <c r="V133" s="11"/>
      <c r="W133" s="9"/>
      <c r="X133" s="9"/>
      <c r="Y133" s="12"/>
    </row>
    <row r="134" spans="1:25" ht="15.75" x14ac:dyDescent="0.25">
      <c r="A134" s="63"/>
      <c r="B134" s="57" t="s">
        <v>144</v>
      </c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"/>
      <c r="U134" s="3"/>
      <c r="V134" s="4"/>
      <c r="W134" s="1"/>
      <c r="X134" s="1"/>
      <c r="Y134" s="5"/>
    </row>
    <row r="135" spans="1:25" x14ac:dyDescent="0.25">
      <c r="A135" s="62"/>
      <c r="B135" s="58" t="s">
        <v>145</v>
      </c>
      <c r="C135" s="19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1"/>
      <c r="U135" s="22"/>
      <c r="V135" s="23"/>
      <c r="W135" s="20"/>
      <c r="X135" s="20"/>
      <c r="Y135" s="24"/>
    </row>
    <row r="136" spans="1:25" x14ac:dyDescent="0.25">
      <c r="A136" s="9">
        <v>7</v>
      </c>
      <c r="B136" s="59" t="s">
        <v>146</v>
      </c>
      <c r="C136" s="8">
        <v>250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0">
        <v>250</v>
      </c>
      <c r="U136" s="7"/>
      <c r="V136" s="11"/>
      <c r="W136" s="9"/>
      <c r="X136" s="9"/>
      <c r="Y136" s="12">
        <v>245</v>
      </c>
    </row>
    <row r="137" spans="1:25" x14ac:dyDescent="0.25">
      <c r="A137" s="60"/>
      <c r="B137" s="60" t="s">
        <v>247</v>
      </c>
      <c r="C137" s="14">
        <v>250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6">
        <v>250</v>
      </c>
      <c r="U137" s="13">
        <v>0</v>
      </c>
      <c r="V137" s="17">
        <v>0</v>
      </c>
      <c r="W137" s="15">
        <v>0</v>
      </c>
      <c r="X137" s="15">
        <v>0</v>
      </c>
      <c r="Y137" s="18">
        <v>245</v>
      </c>
    </row>
    <row r="138" spans="1:25" x14ac:dyDescent="0.25">
      <c r="A138" s="62"/>
      <c r="B138" s="58" t="s">
        <v>147</v>
      </c>
      <c r="C138" s="19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1"/>
      <c r="U138" s="22"/>
      <c r="V138" s="23"/>
      <c r="W138" s="20"/>
      <c r="X138" s="20"/>
      <c r="Y138" s="24"/>
    </row>
    <row r="139" spans="1:25" x14ac:dyDescent="0.25">
      <c r="A139" s="9">
        <v>1</v>
      </c>
      <c r="B139" s="59" t="s">
        <v>148</v>
      </c>
      <c r="C139" s="8">
        <v>116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0">
        <v>116</v>
      </c>
      <c r="U139" s="7">
        <v>34</v>
      </c>
      <c r="V139" s="11">
        <v>5</v>
      </c>
      <c r="W139" s="9">
        <v>3</v>
      </c>
      <c r="X139" s="9">
        <v>2</v>
      </c>
      <c r="Y139" s="12">
        <v>5</v>
      </c>
    </row>
    <row r="140" spans="1:25" x14ac:dyDescent="0.25">
      <c r="A140" s="60"/>
      <c r="B140" s="60" t="s">
        <v>248</v>
      </c>
      <c r="C140" s="14">
        <v>116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6">
        <v>116</v>
      </c>
      <c r="U140" s="13">
        <v>34</v>
      </c>
      <c r="V140" s="17">
        <v>5</v>
      </c>
      <c r="W140" s="15">
        <v>3</v>
      </c>
      <c r="X140" s="15">
        <v>2</v>
      </c>
      <c r="Y140" s="18">
        <v>5</v>
      </c>
    </row>
    <row r="141" spans="1:25" x14ac:dyDescent="0.25">
      <c r="A141" s="62"/>
      <c r="B141" s="58" t="s">
        <v>144</v>
      </c>
      <c r="C141" s="19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1"/>
      <c r="U141" s="22"/>
      <c r="V141" s="23"/>
      <c r="W141" s="20"/>
      <c r="X141" s="20"/>
      <c r="Y141" s="24"/>
    </row>
    <row r="142" spans="1:25" x14ac:dyDescent="0.25">
      <c r="A142" s="9">
        <v>8</v>
      </c>
      <c r="B142" s="59" t="s">
        <v>149</v>
      </c>
      <c r="C142" s="8">
        <v>315</v>
      </c>
      <c r="D142" s="9"/>
      <c r="E142" s="9"/>
      <c r="F142" s="9"/>
      <c r="G142" s="9"/>
      <c r="H142" s="9"/>
      <c r="I142" s="9"/>
      <c r="J142" s="9">
        <v>96</v>
      </c>
      <c r="K142" s="9">
        <v>74</v>
      </c>
      <c r="L142" s="9">
        <v>93</v>
      </c>
      <c r="M142" s="9">
        <v>34</v>
      </c>
      <c r="N142" s="9">
        <v>18</v>
      </c>
      <c r="O142" s="9"/>
      <c r="P142" s="9"/>
      <c r="Q142" s="9"/>
      <c r="R142" s="9"/>
      <c r="S142" s="9"/>
      <c r="T142" s="10"/>
      <c r="U142" s="7"/>
      <c r="V142" s="11">
        <v>20</v>
      </c>
      <c r="W142" s="9">
        <v>18</v>
      </c>
      <c r="X142" s="9">
        <v>13</v>
      </c>
      <c r="Y142" s="12"/>
    </row>
    <row r="143" spans="1:25" x14ac:dyDescent="0.25">
      <c r="A143" s="9">
        <v>6</v>
      </c>
      <c r="B143" s="59" t="s">
        <v>245</v>
      </c>
      <c r="C143" s="8">
        <v>44</v>
      </c>
      <c r="D143" s="9">
        <v>44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0"/>
      <c r="U143" s="7">
        <v>4</v>
      </c>
      <c r="V143" s="11"/>
      <c r="W143" s="9"/>
      <c r="X143" s="9"/>
      <c r="Y143" s="12"/>
    </row>
    <row r="144" spans="1:25" x14ac:dyDescent="0.25">
      <c r="A144" s="9">
        <v>1</v>
      </c>
      <c r="B144" s="59" t="s">
        <v>239</v>
      </c>
      <c r="C144" s="8">
        <v>161</v>
      </c>
      <c r="D144" s="9">
        <v>100</v>
      </c>
      <c r="E144" s="9">
        <v>61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0"/>
      <c r="U144" s="7">
        <v>47</v>
      </c>
      <c r="V144" s="11">
        <v>6</v>
      </c>
      <c r="W144" s="9">
        <v>2</v>
      </c>
      <c r="X144" s="9"/>
      <c r="Y144" s="12">
        <v>2</v>
      </c>
    </row>
    <row r="145" spans="1:25" x14ac:dyDescent="0.25">
      <c r="A145" s="9">
        <v>8</v>
      </c>
      <c r="B145" s="59" t="s">
        <v>240</v>
      </c>
      <c r="C145" s="8">
        <v>86</v>
      </c>
      <c r="D145" s="9">
        <v>44</v>
      </c>
      <c r="E145" s="9">
        <v>42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0"/>
      <c r="U145" s="7"/>
      <c r="V145" s="11">
        <v>3</v>
      </c>
      <c r="W145" s="9"/>
      <c r="X145" s="9"/>
      <c r="Y145" s="12"/>
    </row>
    <row r="146" spans="1:25" x14ac:dyDescent="0.25">
      <c r="A146" s="9">
        <v>6</v>
      </c>
      <c r="B146" s="59" t="s">
        <v>241</v>
      </c>
      <c r="C146" s="8">
        <v>61</v>
      </c>
      <c r="D146" s="9">
        <v>35</v>
      </c>
      <c r="E146" s="9">
        <v>26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0"/>
      <c r="U146" s="7">
        <v>1</v>
      </c>
      <c r="V146" s="11">
        <v>1</v>
      </c>
      <c r="W146" s="9">
        <v>1</v>
      </c>
      <c r="X146" s="9"/>
      <c r="Y146" s="12"/>
    </row>
    <row r="147" spans="1:25" x14ac:dyDescent="0.25">
      <c r="A147" s="9">
        <v>7</v>
      </c>
      <c r="B147" s="59" t="s">
        <v>242</v>
      </c>
      <c r="C147" s="8">
        <v>162</v>
      </c>
      <c r="D147" s="9">
        <v>95</v>
      </c>
      <c r="E147" s="9">
        <v>67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0"/>
      <c r="U147" s="7">
        <v>3</v>
      </c>
      <c r="V147" s="11">
        <v>2</v>
      </c>
      <c r="W147" s="9"/>
      <c r="X147" s="9"/>
      <c r="Y147" s="12"/>
    </row>
    <row r="148" spans="1:25" x14ac:dyDescent="0.25">
      <c r="A148" s="9">
        <v>8</v>
      </c>
      <c r="B148" s="59" t="s">
        <v>243</v>
      </c>
      <c r="C148" s="8">
        <v>86</v>
      </c>
      <c r="D148" s="9">
        <v>42</v>
      </c>
      <c r="E148" s="9">
        <v>44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0"/>
      <c r="U148" s="7"/>
      <c r="V148" s="11"/>
      <c r="W148" s="9">
        <v>2</v>
      </c>
      <c r="X148" s="9"/>
      <c r="Y148" s="12"/>
    </row>
    <row r="149" spans="1:25" x14ac:dyDescent="0.25">
      <c r="A149" s="9">
        <v>6</v>
      </c>
      <c r="B149" s="59" t="s">
        <v>244</v>
      </c>
      <c r="C149" s="8">
        <v>40</v>
      </c>
      <c r="D149" s="9"/>
      <c r="E149" s="9">
        <v>40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0"/>
      <c r="U149" s="7">
        <v>7</v>
      </c>
      <c r="V149" s="11">
        <v>1</v>
      </c>
      <c r="W149" s="9">
        <v>1</v>
      </c>
      <c r="X149" s="9"/>
      <c r="Y149" s="12">
        <v>1</v>
      </c>
    </row>
    <row r="150" spans="1:25" x14ac:dyDescent="0.25">
      <c r="A150" s="9">
        <v>7</v>
      </c>
      <c r="B150" s="59" t="s">
        <v>150</v>
      </c>
      <c r="C150" s="8">
        <v>629</v>
      </c>
      <c r="D150" s="9">
        <v>76</v>
      </c>
      <c r="E150" s="9">
        <v>91</v>
      </c>
      <c r="F150" s="9">
        <v>97</v>
      </c>
      <c r="G150" s="9">
        <v>77</v>
      </c>
      <c r="H150" s="9">
        <v>75</v>
      </c>
      <c r="I150" s="9">
        <v>73</v>
      </c>
      <c r="J150" s="9">
        <v>75</v>
      </c>
      <c r="K150" s="9">
        <v>65</v>
      </c>
      <c r="L150" s="9"/>
      <c r="M150" s="9"/>
      <c r="N150" s="9"/>
      <c r="O150" s="9"/>
      <c r="P150" s="9"/>
      <c r="Q150" s="9"/>
      <c r="R150" s="9"/>
      <c r="S150" s="9"/>
      <c r="T150" s="10"/>
      <c r="U150" s="7">
        <v>3</v>
      </c>
      <c r="V150" s="11">
        <v>19</v>
      </c>
      <c r="W150" s="9">
        <v>27</v>
      </c>
      <c r="X150" s="9">
        <v>7</v>
      </c>
      <c r="Y150" s="12">
        <v>3</v>
      </c>
    </row>
    <row r="151" spans="1:25" x14ac:dyDescent="0.25">
      <c r="A151" s="9">
        <v>2</v>
      </c>
      <c r="B151" s="59" t="s">
        <v>151</v>
      </c>
      <c r="C151" s="8">
        <v>443</v>
      </c>
      <c r="D151" s="9"/>
      <c r="E151" s="9"/>
      <c r="F151" s="9"/>
      <c r="G151" s="9"/>
      <c r="H151" s="9"/>
      <c r="I151" s="9"/>
      <c r="J151" s="9"/>
      <c r="K151" s="9">
        <v>156</v>
      </c>
      <c r="L151" s="9">
        <v>155</v>
      </c>
      <c r="M151" s="9">
        <v>83</v>
      </c>
      <c r="N151" s="9">
        <v>49</v>
      </c>
      <c r="O151" s="9"/>
      <c r="P151" s="9"/>
      <c r="Q151" s="9"/>
      <c r="R151" s="9"/>
      <c r="S151" s="9"/>
      <c r="T151" s="10"/>
      <c r="U151" s="7">
        <v>7</v>
      </c>
      <c r="V151" s="11">
        <v>16</v>
      </c>
      <c r="W151" s="9">
        <v>6</v>
      </c>
      <c r="X151" s="9">
        <v>1</v>
      </c>
      <c r="Y151" s="12"/>
    </row>
    <row r="152" spans="1:25" x14ac:dyDescent="0.25">
      <c r="A152" s="9">
        <v>1</v>
      </c>
      <c r="B152" s="59" t="s">
        <v>152</v>
      </c>
      <c r="C152" s="8">
        <v>362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>
        <v>69</v>
      </c>
      <c r="P152" s="9">
        <v>49</v>
      </c>
      <c r="Q152" s="9">
        <v>44</v>
      </c>
      <c r="R152" s="9">
        <v>45</v>
      </c>
      <c r="S152" s="9">
        <v>155</v>
      </c>
      <c r="T152" s="10"/>
      <c r="U152" s="7">
        <v>13</v>
      </c>
      <c r="V152" s="11">
        <v>10</v>
      </c>
      <c r="W152" s="9">
        <v>20</v>
      </c>
      <c r="X152" s="9">
        <v>11</v>
      </c>
      <c r="Y152" s="12">
        <v>6</v>
      </c>
    </row>
    <row r="153" spans="1:25" x14ac:dyDescent="0.25">
      <c r="A153" s="9">
        <v>4</v>
      </c>
      <c r="B153" s="59" t="s">
        <v>153</v>
      </c>
      <c r="C153" s="8">
        <v>143</v>
      </c>
      <c r="D153" s="9">
        <v>67</v>
      </c>
      <c r="E153" s="9">
        <v>49</v>
      </c>
      <c r="F153" s="9">
        <v>27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0"/>
      <c r="U153" s="7">
        <v>66</v>
      </c>
      <c r="V153" s="11">
        <v>13</v>
      </c>
      <c r="W153" s="9">
        <v>6</v>
      </c>
      <c r="X153" s="9"/>
      <c r="Y153" s="12">
        <v>15</v>
      </c>
    </row>
    <row r="154" spans="1:25" x14ac:dyDescent="0.25">
      <c r="A154" s="9">
        <v>4</v>
      </c>
      <c r="B154" s="59" t="s">
        <v>154</v>
      </c>
      <c r="C154" s="8">
        <v>325</v>
      </c>
      <c r="D154" s="9">
        <v>32</v>
      </c>
      <c r="E154" s="9">
        <v>42</v>
      </c>
      <c r="F154" s="9">
        <v>45</v>
      </c>
      <c r="G154" s="9">
        <v>50</v>
      </c>
      <c r="H154" s="9">
        <v>51</v>
      </c>
      <c r="I154" s="9">
        <v>52</v>
      </c>
      <c r="J154" s="9">
        <v>53</v>
      </c>
      <c r="K154" s="9"/>
      <c r="L154" s="9"/>
      <c r="M154" s="9"/>
      <c r="N154" s="9"/>
      <c r="O154" s="9"/>
      <c r="P154" s="9"/>
      <c r="Q154" s="9"/>
      <c r="R154" s="9"/>
      <c r="S154" s="9"/>
      <c r="T154" s="10"/>
      <c r="U154" s="7">
        <v>86</v>
      </c>
      <c r="V154" s="11">
        <v>9</v>
      </c>
      <c r="W154" s="9">
        <v>3</v>
      </c>
      <c r="X154" s="9">
        <v>7</v>
      </c>
      <c r="Y154" s="12">
        <v>6</v>
      </c>
    </row>
    <row r="155" spans="1:25" x14ac:dyDescent="0.25">
      <c r="A155" s="9">
        <v>4</v>
      </c>
      <c r="B155" s="59" t="s">
        <v>155</v>
      </c>
      <c r="C155" s="8">
        <v>298</v>
      </c>
      <c r="D155" s="9"/>
      <c r="E155" s="9"/>
      <c r="F155" s="9"/>
      <c r="G155" s="9"/>
      <c r="H155" s="9"/>
      <c r="I155" s="9"/>
      <c r="J155" s="9"/>
      <c r="K155" s="9">
        <v>65</v>
      </c>
      <c r="L155" s="9">
        <v>73</v>
      </c>
      <c r="M155" s="9">
        <v>83</v>
      </c>
      <c r="N155" s="9">
        <v>77</v>
      </c>
      <c r="O155" s="9"/>
      <c r="P155" s="9"/>
      <c r="Q155" s="9"/>
      <c r="R155" s="9"/>
      <c r="S155" s="9"/>
      <c r="T155" s="10"/>
      <c r="U155" s="7">
        <v>86</v>
      </c>
      <c r="V155" s="11">
        <v>8</v>
      </c>
      <c r="W155" s="9">
        <v>27</v>
      </c>
      <c r="X155" s="9">
        <v>15</v>
      </c>
      <c r="Y155" s="12">
        <v>6</v>
      </c>
    </row>
    <row r="156" spans="1:25" x14ac:dyDescent="0.25">
      <c r="A156" s="9">
        <v>4</v>
      </c>
      <c r="B156" s="59" t="s">
        <v>156</v>
      </c>
      <c r="C156" s="8">
        <v>321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>
        <v>98</v>
      </c>
      <c r="P156" s="9">
        <v>90</v>
      </c>
      <c r="Q156" s="9">
        <v>81</v>
      </c>
      <c r="R156" s="9">
        <v>52</v>
      </c>
      <c r="S156" s="9"/>
      <c r="T156" s="10"/>
      <c r="U156" s="7">
        <v>45</v>
      </c>
      <c r="V156" s="11">
        <v>6</v>
      </c>
      <c r="W156" s="9">
        <v>28</v>
      </c>
      <c r="X156" s="9">
        <v>17</v>
      </c>
      <c r="Y156" s="12">
        <v>12</v>
      </c>
    </row>
    <row r="157" spans="1:25" x14ac:dyDescent="0.25">
      <c r="A157" s="9">
        <v>1</v>
      </c>
      <c r="B157" s="59" t="s">
        <v>228</v>
      </c>
      <c r="C157" s="8">
        <v>1941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>
        <v>1941</v>
      </c>
      <c r="T157" s="10"/>
      <c r="U157" s="7">
        <v>101</v>
      </c>
      <c r="V157" s="11"/>
      <c r="W157" s="9"/>
      <c r="X157" s="9"/>
      <c r="Y157" s="12"/>
    </row>
    <row r="158" spans="1:25" x14ac:dyDescent="0.25">
      <c r="A158" s="9">
        <v>4</v>
      </c>
      <c r="B158" s="59" t="s">
        <v>157</v>
      </c>
      <c r="C158" s="8">
        <v>238</v>
      </c>
      <c r="D158" s="9"/>
      <c r="E158" s="9">
        <v>21</v>
      </c>
      <c r="F158" s="9">
        <v>25</v>
      </c>
      <c r="G158" s="9">
        <v>24</v>
      </c>
      <c r="H158" s="9">
        <v>25</v>
      </c>
      <c r="I158" s="9">
        <v>27</v>
      </c>
      <c r="J158" s="9">
        <v>25</v>
      </c>
      <c r="K158" s="9">
        <v>25</v>
      </c>
      <c r="L158" s="9">
        <v>24</v>
      </c>
      <c r="M158" s="9">
        <v>23</v>
      </c>
      <c r="N158" s="9">
        <v>19</v>
      </c>
      <c r="O158" s="9"/>
      <c r="P158" s="9"/>
      <c r="Q158" s="9"/>
      <c r="R158" s="9"/>
      <c r="S158" s="9"/>
      <c r="T158" s="10"/>
      <c r="U158" s="7">
        <v>101</v>
      </c>
      <c r="V158" s="11">
        <v>9</v>
      </c>
      <c r="W158" s="9">
        <v>9</v>
      </c>
      <c r="X158" s="9">
        <v>3</v>
      </c>
      <c r="Y158" s="12">
        <v>1</v>
      </c>
    </row>
    <row r="159" spans="1:25" x14ac:dyDescent="0.25">
      <c r="A159" s="9">
        <v>6</v>
      </c>
      <c r="B159" s="59" t="s">
        <v>158</v>
      </c>
      <c r="C159" s="8">
        <v>230</v>
      </c>
      <c r="D159" s="9"/>
      <c r="E159" s="9">
        <v>16</v>
      </c>
      <c r="F159" s="9">
        <v>24</v>
      </c>
      <c r="G159" s="9">
        <v>25</v>
      </c>
      <c r="H159" s="9">
        <v>25</v>
      </c>
      <c r="I159" s="9">
        <v>26</v>
      </c>
      <c r="J159" s="9">
        <v>26</v>
      </c>
      <c r="K159" s="9">
        <v>25</v>
      </c>
      <c r="L159" s="9">
        <v>20</v>
      </c>
      <c r="M159" s="9">
        <v>24</v>
      </c>
      <c r="N159" s="9">
        <v>19</v>
      </c>
      <c r="O159" s="9"/>
      <c r="P159" s="9"/>
      <c r="Q159" s="9"/>
      <c r="R159" s="9"/>
      <c r="S159" s="9"/>
      <c r="T159" s="10"/>
      <c r="U159" s="7"/>
      <c r="V159" s="11">
        <v>10</v>
      </c>
      <c r="W159" s="9">
        <v>12</v>
      </c>
      <c r="X159" s="9">
        <v>4</v>
      </c>
      <c r="Y159" s="12">
        <v>2</v>
      </c>
    </row>
    <row r="160" spans="1:25" x14ac:dyDescent="0.25">
      <c r="A160" s="9">
        <v>8</v>
      </c>
      <c r="B160" s="59" t="s">
        <v>159</v>
      </c>
      <c r="C160" s="8">
        <v>254</v>
      </c>
      <c r="D160" s="9"/>
      <c r="E160" s="9">
        <v>22</v>
      </c>
      <c r="F160" s="9">
        <v>25</v>
      </c>
      <c r="G160" s="9">
        <v>27</v>
      </c>
      <c r="H160" s="9">
        <v>27</v>
      </c>
      <c r="I160" s="9">
        <v>25</v>
      </c>
      <c r="J160" s="9">
        <v>24</v>
      </c>
      <c r="K160" s="9">
        <v>15</v>
      </c>
      <c r="L160" s="9">
        <v>30</v>
      </c>
      <c r="M160" s="9">
        <v>32</v>
      </c>
      <c r="N160" s="9">
        <v>27</v>
      </c>
      <c r="O160" s="9"/>
      <c r="P160" s="9"/>
      <c r="Q160" s="9"/>
      <c r="R160" s="9"/>
      <c r="S160" s="9"/>
      <c r="T160" s="10"/>
      <c r="U160" s="7"/>
      <c r="V160" s="11">
        <v>6</v>
      </c>
      <c r="W160" s="9">
        <v>15</v>
      </c>
      <c r="X160" s="9">
        <v>3</v>
      </c>
      <c r="Y160" s="12">
        <v>1</v>
      </c>
    </row>
    <row r="161" spans="1:25" x14ac:dyDescent="0.25">
      <c r="A161" s="9">
        <v>4</v>
      </c>
      <c r="B161" s="59" t="s">
        <v>160</v>
      </c>
      <c r="C161" s="8">
        <v>235</v>
      </c>
      <c r="D161" s="9"/>
      <c r="E161" s="9">
        <v>21</v>
      </c>
      <c r="F161" s="9">
        <v>23</v>
      </c>
      <c r="G161" s="9">
        <v>21</v>
      </c>
      <c r="H161" s="9">
        <v>26</v>
      </c>
      <c r="I161" s="9">
        <v>27</v>
      </c>
      <c r="J161" s="9">
        <v>27</v>
      </c>
      <c r="K161" s="9">
        <v>26</v>
      </c>
      <c r="L161" s="9">
        <v>22</v>
      </c>
      <c r="M161" s="9">
        <v>20</v>
      </c>
      <c r="N161" s="9">
        <v>22</v>
      </c>
      <c r="O161" s="9"/>
      <c r="P161" s="9"/>
      <c r="Q161" s="9"/>
      <c r="R161" s="9"/>
      <c r="S161" s="9"/>
      <c r="T161" s="10"/>
      <c r="U161" s="7">
        <v>63</v>
      </c>
      <c r="V161" s="11">
        <v>19</v>
      </c>
      <c r="W161" s="9">
        <v>12</v>
      </c>
      <c r="X161" s="9">
        <v>2</v>
      </c>
      <c r="Y161" s="12"/>
    </row>
    <row r="162" spans="1:25" x14ac:dyDescent="0.25">
      <c r="A162" s="9">
        <v>2</v>
      </c>
      <c r="B162" s="59" t="s">
        <v>161</v>
      </c>
      <c r="C162" s="8">
        <v>218</v>
      </c>
      <c r="D162" s="9"/>
      <c r="E162" s="9">
        <v>20</v>
      </c>
      <c r="F162" s="9">
        <v>21</v>
      </c>
      <c r="G162" s="9">
        <v>26</v>
      </c>
      <c r="H162" s="9">
        <v>21</v>
      </c>
      <c r="I162" s="9">
        <v>26</v>
      </c>
      <c r="J162" s="9">
        <v>18</v>
      </c>
      <c r="K162" s="9">
        <v>18</v>
      </c>
      <c r="L162" s="9">
        <v>23</v>
      </c>
      <c r="M162" s="9">
        <v>24</v>
      </c>
      <c r="N162" s="9">
        <v>21</v>
      </c>
      <c r="O162" s="9"/>
      <c r="P162" s="9"/>
      <c r="Q162" s="9"/>
      <c r="R162" s="9"/>
      <c r="S162" s="9"/>
      <c r="T162" s="10"/>
      <c r="U162" s="7">
        <v>30</v>
      </c>
      <c r="V162" s="11">
        <v>13</v>
      </c>
      <c r="W162" s="9">
        <v>12</v>
      </c>
      <c r="X162" s="9">
        <v>3</v>
      </c>
      <c r="Y162" s="12"/>
    </row>
    <row r="163" spans="1:25" x14ac:dyDescent="0.25">
      <c r="A163" s="9">
        <v>5</v>
      </c>
      <c r="B163" s="59" t="s">
        <v>162</v>
      </c>
      <c r="C163" s="8">
        <v>230</v>
      </c>
      <c r="D163" s="9"/>
      <c r="E163" s="9">
        <v>20</v>
      </c>
      <c r="F163" s="9">
        <v>25</v>
      </c>
      <c r="G163" s="9">
        <v>28</v>
      </c>
      <c r="H163" s="9">
        <v>18</v>
      </c>
      <c r="I163" s="9">
        <v>24</v>
      </c>
      <c r="J163" s="9">
        <v>30</v>
      </c>
      <c r="K163" s="9">
        <v>22</v>
      </c>
      <c r="L163" s="9">
        <v>25</v>
      </c>
      <c r="M163" s="9">
        <v>18</v>
      </c>
      <c r="N163" s="9">
        <v>20</v>
      </c>
      <c r="O163" s="9"/>
      <c r="P163" s="9"/>
      <c r="Q163" s="9"/>
      <c r="R163" s="9"/>
      <c r="S163" s="9"/>
      <c r="T163" s="10"/>
      <c r="U163" s="7">
        <v>1</v>
      </c>
      <c r="V163" s="11">
        <v>15</v>
      </c>
      <c r="W163" s="9">
        <v>8</v>
      </c>
      <c r="X163" s="9">
        <v>4</v>
      </c>
      <c r="Y163" s="12"/>
    </row>
    <row r="164" spans="1:25" x14ac:dyDescent="0.25">
      <c r="A164" s="9">
        <v>6</v>
      </c>
      <c r="B164" s="59" t="s">
        <v>163</v>
      </c>
      <c r="C164" s="8">
        <v>409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>
        <v>154</v>
      </c>
      <c r="P164" s="9">
        <v>105</v>
      </c>
      <c r="Q164" s="9">
        <v>72</v>
      </c>
      <c r="R164" s="9">
        <v>78</v>
      </c>
      <c r="S164" s="9"/>
      <c r="T164" s="10"/>
      <c r="U164" s="7">
        <v>14</v>
      </c>
      <c r="V164" s="11">
        <v>7</v>
      </c>
      <c r="W164" s="9">
        <v>27</v>
      </c>
      <c r="X164" s="9">
        <v>10</v>
      </c>
      <c r="Y164" s="12">
        <v>13</v>
      </c>
    </row>
    <row r="165" spans="1:25" x14ac:dyDescent="0.25">
      <c r="A165" s="9">
        <v>7</v>
      </c>
      <c r="B165" s="59" t="s">
        <v>164</v>
      </c>
      <c r="C165" s="8">
        <v>320</v>
      </c>
      <c r="D165" s="9"/>
      <c r="E165" s="9"/>
      <c r="F165" s="9"/>
      <c r="G165" s="9"/>
      <c r="H165" s="9"/>
      <c r="I165" s="9"/>
      <c r="J165" s="9"/>
      <c r="K165" s="9"/>
      <c r="L165" s="9">
        <v>117</v>
      </c>
      <c r="M165" s="9">
        <v>106</v>
      </c>
      <c r="N165" s="9">
        <v>95</v>
      </c>
      <c r="O165" s="9">
        <v>1</v>
      </c>
      <c r="P165" s="9">
        <v>1</v>
      </c>
      <c r="Q165" s="9"/>
      <c r="R165" s="9"/>
      <c r="S165" s="9"/>
      <c r="T165" s="10"/>
      <c r="U165" s="7">
        <v>2</v>
      </c>
      <c r="V165" s="11">
        <v>6</v>
      </c>
      <c r="W165" s="9">
        <v>35</v>
      </c>
      <c r="X165" s="9">
        <v>12</v>
      </c>
      <c r="Y165" s="12">
        <v>1</v>
      </c>
    </row>
    <row r="166" spans="1:25" x14ac:dyDescent="0.25">
      <c r="A166" s="9">
        <v>1</v>
      </c>
      <c r="B166" s="59" t="s">
        <v>165</v>
      </c>
      <c r="C166" s="8">
        <v>318</v>
      </c>
      <c r="D166" s="9"/>
      <c r="E166" s="9"/>
      <c r="F166" s="9"/>
      <c r="G166" s="9"/>
      <c r="H166" s="9"/>
      <c r="I166" s="9"/>
      <c r="J166" s="9"/>
      <c r="K166" s="9"/>
      <c r="L166" s="9">
        <v>96</v>
      </c>
      <c r="M166" s="9">
        <v>87</v>
      </c>
      <c r="N166" s="9">
        <v>73</v>
      </c>
      <c r="O166" s="9">
        <v>62</v>
      </c>
      <c r="P166" s="9"/>
      <c r="Q166" s="9"/>
      <c r="R166" s="9"/>
      <c r="S166" s="9"/>
      <c r="T166" s="10"/>
      <c r="U166" s="7">
        <v>126</v>
      </c>
      <c r="V166" s="11">
        <v>11</v>
      </c>
      <c r="W166" s="9">
        <v>21</v>
      </c>
      <c r="X166" s="9">
        <v>3</v>
      </c>
      <c r="Y166" s="12"/>
    </row>
    <row r="167" spans="1:25" x14ac:dyDescent="0.25">
      <c r="A167" s="9">
        <v>7</v>
      </c>
      <c r="B167" s="59" t="s">
        <v>166</v>
      </c>
      <c r="C167" s="8">
        <v>389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>
        <v>137</v>
      </c>
      <c r="P167" s="9">
        <v>85</v>
      </c>
      <c r="Q167" s="9">
        <v>94</v>
      </c>
      <c r="R167" s="9">
        <v>73</v>
      </c>
      <c r="S167" s="9"/>
      <c r="T167" s="10"/>
      <c r="U167" s="7">
        <v>7</v>
      </c>
      <c r="V167" s="11">
        <v>8</v>
      </c>
      <c r="W167" s="9">
        <v>25</v>
      </c>
      <c r="X167" s="9">
        <v>15</v>
      </c>
      <c r="Y167" s="12"/>
    </row>
    <row r="168" spans="1:25" x14ac:dyDescent="0.25">
      <c r="A168" s="9">
        <v>4</v>
      </c>
      <c r="B168" s="59" t="s">
        <v>167</v>
      </c>
      <c r="C168" s="8">
        <v>510</v>
      </c>
      <c r="D168" s="9">
        <v>71</v>
      </c>
      <c r="E168" s="9">
        <v>82</v>
      </c>
      <c r="F168" s="9">
        <v>64</v>
      </c>
      <c r="G168" s="9">
        <v>84</v>
      </c>
      <c r="H168" s="9">
        <v>76</v>
      </c>
      <c r="I168" s="9">
        <v>49</v>
      </c>
      <c r="J168" s="9">
        <v>46</v>
      </c>
      <c r="K168" s="9">
        <v>38</v>
      </c>
      <c r="L168" s="9"/>
      <c r="M168" s="9"/>
      <c r="N168" s="9"/>
      <c r="O168" s="9"/>
      <c r="P168" s="9"/>
      <c r="Q168" s="9"/>
      <c r="R168" s="9"/>
      <c r="S168" s="9"/>
      <c r="T168" s="10"/>
      <c r="U168" s="7">
        <v>204</v>
      </c>
      <c r="V168" s="11">
        <v>13</v>
      </c>
      <c r="W168" s="9">
        <v>26</v>
      </c>
      <c r="X168" s="9">
        <v>9</v>
      </c>
      <c r="Y168" s="12">
        <v>5</v>
      </c>
    </row>
    <row r="169" spans="1:25" x14ac:dyDescent="0.25">
      <c r="A169" s="9">
        <v>5</v>
      </c>
      <c r="B169" s="59" t="s">
        <v>168</v>
      </c>
      <c r="C169" s="8">
        <v>280</v>
      </c>
      <c r="D169" s="9">
        <v>100</v>
      </c>
      <c r="E169" s="9">
        <v>108</v>
      </c>
      <c r="F169" s="9">
        <v>72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0"/>
      <c r="U169" s="7">
        <v>116</v>
      </c>
      <c r="V169" s="11">
        <v>8</v>
      </c>
      <c r="W169" s="9">
        <v>1</v>
      </c>
      <c r="X169" s="9"/>
      <c r="Y169" s="12"/>
    </row>
    <row r="170" spans="1:25" x14ac:dyDescent="0.25">
      <c r="A170" s="9">
        <v>5</v>
      </c>
      <c r="B170" s="59" t="s">
        <v>169</v>
      </c>
      <c r="C170" s="8">
        <v>479</v>
      </c>
      <c r="D170" s="9">
        <v>58</v>
      </c>
      <c r="E170" s="9">
        <v>66</v>
      </c>
      <c r="F170" s="9">
        <v>60</v>
      </c>
      <c r="G170" s="9">
        <v>45</v>
      </c>
      <c r="H170" s="9">
        <v>43</v>
      </c>
      <c r="I170" s="9">
        <v>33</v>
      </c>
      <c r="J170" s="9">
        <v>37</v>
      </c>
      <c r="K170" s="9">
        <v>25</v>
      </c>
      <c r="L170" s="9">
        <v>29</v>
      </c>
      <c r="M170" s="9">
        <v>44</v>
      </c>
      <c r="N170" s="9">
        <v>39</v>
      </c>
      <c r="O170" s="9"/>
      <c r="P170" s="9"/>
      <c r="Q170" s="9"/>
      <c r="R170" s="9"/>
      <c r="S170" s="9"/>
      <c r="T170" s="10"/>
      <c r="U170" s="7">
        <v>10</v>
      </c>
      <c r="V170" s="11">
        <v>19</v>
      </c>
      <c r="W170" s="9">
        <v>21</v>
      </c>
      <c r="X170" s="9">
        <v>9</v>
      </c>
      <c r="Y170" s="12">
        <v>4</v>
      </c>
    </row>
    <row r="171" spans="1:25" x14ac:dyDescent="0.25">
      <c r="A171" s="9">
        <v>1</v>
      </c>
      <c r="B171" s="59" t="s">
        <v>170</v>
      </c>
      <c r="C171" s="8">
        <v>308</v>
      </c>
      <c r="D171" s="9">
        <v>52</v>
      </c>
      <c r="E171" s="9">
        <v>66</v>
      </c>
      <c r="F171" s="9">
        <v>52</v>
      </c>
      <c r="G171" s="9">
        <v>44</v>
      </c>
      <c r="H171" s="9">
        <v>35</v>
      </c>
      <c r="I171" s="9">
        <v>17</v>
      </c>
      <c r="J171" s="9">
        <v>25</v>
      </c>
      <c r="K171" s="9">
        <v>17</v>
      </c>
      <c r="L171" s="9"/>
      <c r="M171" s="9"/>
      <c r="N171" s="9"/>
      <c r="O171" s="9"/>
      <c r="P171" s="9"/>
      <c r="Q171" s="9"/>
      <c r="R171" s="9"/>
      <c r="S171" s="9"/>
      <c r="T171" s="10"/>
      <c r="U171" s="7">
        <v>92</v>
      </c>
      <c r="V171" s="11">
        <v>18</v>
      </c>
      <c r="W171" s="9">
        <v>6</v>
      </c>
      <c r="X171" s="9">
        <v>1</v>
      </c>
      <c r="Y171" s="12"/>
    </row>
    <row r="172" spans="1:25" x14ac:dyDescent="0.25">
      <c r="A172" s="9">
        <v>4</v>
      </c>
      <c r="B172" s="59" t="s">
        <v>171</v>
      </c>
      <c r="C172" s="8">
        <v>120</v>
      </c>
      <c r="D172" s="9"/>
      <c r="E172" s="9"/>
      <c r="F172" s="9">
        <v>12</v>
      </c>
      <c r="G172" s="9">
        <v>14</v>
      </c>
      <c r="H172" s="9">
        <v>18</v>
      </c>
      <c r="I172" s="9">
        <v>15</v>
      </c>
      <c r="J172" s="9">
        <v>9</v>
      </c>
      <c r="K172" s="9">
        <v>16</v>
      </c>
      <c r="L172" s="9">
        <v>10</v>
      </c>
      <c r="M172" s="9">
        <v>12</v>
      </c>
      <c r="N172" s="9">
        <v>14</v>
      </c>
      <c r="O172" s="9"/>
      <c r="P172" s="9"/>
      <c r="Q172" s="9"/>
      <c r="R172" s="9"/>
      <c r="S172" s="9"/>
      <c r="T172" s="10"/>
      <c r="U172" s="7"/>
      <c r="V172" s="11">
        <v>16</v>
      </c>
      <c r="W172" s="9">
        <v>1</v>
      </c>
      <c r="X172" s="9"/>
      <c r="Y172" s="12">
        <v>1</v>
      </c>
    </row>
    <row r="173" spans="1:25" x14ac:dyDescent="0.25">
      <c r="A173" s="9">
        <v>1</v>
      </c>
      <c r="B173" s="59" t="s">
        <v>172</v>
      </c>
      <c r="C173" s="8">
        <v>105</v>
      </c>
      <c r="D173" s="9">
        <v>33</v>
      </c>
      <c r="E173" s="9">
        <v>32</v>
      </c>
      <c r="F173" s="9">
        <v>16</v>
      </c>
      <c r="G173" s="9">
        <v>12</v>
      </c>
      <c r="H173" s="9">
        <v>12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0"/>
      <c r="U173" s="7">
        <v>6</v>
      </c>
      <c r="V173" s="11">
        <v>15</v>
      </c>
      <c r="W173" s="9">
        <v>3</v>
      </c>
      <c r="X173" s="9">
        <v>1</v>
      </c>
      <c r="Y173" s="12">
        <v>4</v>
      </c>
    </row>
    <row r="174" spans="1:25" x14ac:dyDescent="0.25">
      <c r="A174" s="9">
        <v>1</v>
      </c>
      <c r="B174" s="59" t="s">
        <v>173</v>
      </c>
      <c r="C174" s="8">
        <v>339</v>
      </c>
      <c r="D174" s="9">
        <v>20</v>
      </c>
      <c r="E174" s="9">
        <v>46</v>
      </c>
      <c r="F174" s="9">
        <v>46</v>
      </c>
      <c r="G174" s="9">
        <v>44</v>
      </c>
      <c r="H174" s="9">
        <v>49</v>
      </c>
      <c r="I174" s="9">
        <v>72</v>
      </c>
      <c r="J174" s="9">
        <v>31</v>
      </c>
      <c r="K174" s="9">
        <v>31</v>
      </c>
      <c r="L174" s="9"/>
      <c r="M174" s="9"/>
      <c r="N174" s="9"/>
      <c r="O174" s="9"/>
      <c r="P174" s="9"/>
      <c r="Q174" s="9"/>
      <c r="R174" s="9"/>
      <c r="S174" s="9"/>
      <c r="T174" s="10"/>
      <c r="U174" s="7">
        <v>224</v>
      </c>
      <c r="V174" s="11">
        <v>25</v>
      </c>
      <c r="W174" s="9">
        <v>12</v>
      </c>
      <c r="X174" s="9">
        <v>1</v>
      </c>
      <c r="Y174" s="12">
        <v>11</v>
      </c>
    </row>
    <row r="175" spans="1:25" x14ac:dyDescent="0.25">
      <c r="A175" s="9">
        <v>5</v>
      </c>
      <c r="B175" s="59" t="s">
        <v>249</v>
      </c>
      <c r="C175" s="8">
        <v>431</v>
      </c>
      <c r="D175" s="9">
        <v>76</v>
      </c>
      <c r="E175" s="9">
        <v>74</v>
      </c>
      <c r="F175" s="9">
        <v>66</v>
      </c>
      <c r="G175" s="9">
        <v>71</v>
      </c>
      <c r="H175" s="9">
        <v>70</v>
      </c>
      <c r="I175" s="9">
        <v>74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0"/>
      <c r="U175" s="7">
        <v>6</v>
      </c>
      <c r="V175" s="11">
        <v>5</v>
      </c>
      <c r="W175" s="9">
        <v>14</v>
      </c>
      <c r="X175" s="9">
        <v>4</v>
      </c>
      <c r="Y175" s="12">
        <v>1</v>
      </c>
    </row>
    <row r="176" spans="1:25" x14ac:dyDescent="0.25">
      <c r="A176" s="9">
        <v>5</v>
      </c>
      <c r="B176" s="59" t="s">
        <v>250</v>
      </c>
      <c r="C176" s="8">
        <v>420</v>
      </c>
      <c r="D176" s="9">
        <v>72</v>
      </c>
      <c r="E176" s="9">
        <v>65</v>
      </c>
      <c r="F176" s="9">
        <v>78</v>
      </c>
      <c r="G176" s="9">
        <v>69</v>
      </c>
      <c r="H176" s="9">
        <v>64</v>
      </c>
      <c r="I176" s="9">
        <v>72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0"/>
      <c r="U176" s="7">
        <v>6</v>
      </c>
      <c r="V176" s="11">
        <v>17</v>
      </c>
      <c r="W176" s="9">
        <v>11</v>
      </c>
      <c r="X176" s="9">
        <v>1</v>
      </c>
      <c r="Y176" s="12">
        <v>1</v>
      </c>
    </row>
    <row r="177" spans="1:25" x14ac:dyDescent="0.25">
      <c r="A177" s="9">
        <v>5</v>
      </c>
      <c r="B177" s="59" t="s">
        <v>251</v>
      </c>
      <c r="C177" s="8">
        <v>287</v>
      </c>
      <c r="D177" s="9"/>
      <c r="E177" s="9"/>
      <c r="F177" s="9"/>
      <c r="G177" s="9"/>
      <c r="H177" s="9"/>
      <c r="I177" s="9"/>
      <c r="J177" s="9">
        <v>80</v>
      </c>
      <c r="K177" s="9">
        <v>68</v>
      </c>
      <c r="L177" s="9">
        <v>55</v>
      </c>
      <c r="M177" s="9">
        <v>43</v>
      </c>
      <c r="N177" s="9">
        <v>41</v>
      </c>
      <c r="O177" s="9"/>
      <c r="P177" s="9"/>
      <c r="Q177" s="9"/>
      <c r="R177" s="9"/>
      <c r="S177" s="9"/>
      <c r="T177" s="10"/>
      <c r="U177" s="7">
        <v>3</v>
      </c>
      <c r="V177" s="11">
        <v>11</v>
      </c>
      <c r="W177" s="9">
        <v>12</v>
      </c>
      <c r="X177" s="9">
        <v>16</v>
      </c>
      <c r="Y177" s="12">
        <v>2</v>
      </c>
    </row>
    <row r="178" spans="1:25" x14ac:dyDescent="0.25">
      <c r="A178" s="9">
        <v>7</v>
      </c>
      <c r="B178" s="59" t="s">
        <v>174</v>
      </c>
      <c r="C178" s="8">
        <v>183</v>
      </c>
      <c r="D178" s="9">
        <v>51</v>
      </c>
      <c r="E178" s="9">
        <v>39</v>
      </c>
      <c r="F178" s="9">
        <v>38</v>
      </c>
      <c r="G178" s="9">
        <v>19</v>
      </c>
      <c r="H178" s="9">
        <v>20</v>
      </c>
      <c r="I178" s="9">
        <v>16</v>
      </c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0"/>
      <c r="U178" s="7"/>
      <c r="V178" s="11">
        <v>9</v>
      </c>
      <c r="W178" s="9">
        <v>3</v>
      </c>
      <c r="X178" s="9"/>
      <c r="Y178" s="12">
        <v>1</v>
      </c>
    </row>
    <row r="179" spans="1:25" x14ac:dyDescent="0.25">
      <c r="A179" s="9">
        <v>1</v>
      </c>
      <c r="B179" s="59" t="s">
        <v>175</v>
      </c>
      <c r="C179" s="8">
        <v>395</v>
      </c>
      <c r="D179" s="9"/>
      <c r="E179" s="9"/>
      <c r="F179" s="9"/>
      <c r="G179" s="9"/>
      <c r="H179" s="9"/>
      <c r="I179" s="9"/>
      <c r="J179" s="9">
        <v>50</v>
      </c>
      <c r="K179" s="9">
        <v>50</v>
      </c>
      <c r="L179" s="9">
        <v>101</v>
      </c>
      <c r="M179" s="9">
        <v>99</v>
      </c>
      <c r="N179" s="9">
        <v>95</v>
      </c>
      <c r="O179" s="9"/>
      <c r="P179" s="9"/>
      <c r="Q179" s="9"/>
      <c r="R179" s="9"/>
      <c r="S179" s="9"/>
      <c r="T179" s="10"/>
      <c r="U179" s="7">
        <v>82</v>
      </c>
      <c r="V179" s="11">
        <v>14</v>
      </c>
      <c r="W179" s="9">
        <v>13</v>
      </c>
      <c r="X179" s="9">
        <v>20</v>
      </c>
      <c r="Y179" s="12">
        <v>35</v>
      </c>
    </row>
    <row r="180" spans="1:25" x14ac:dyDescent="0.25">
      <c r="A180" s="9">
        <v>4</v>
      </c>
      <c r="B180" s="59" t="s">
        <v>176</v>
      </c>
      <c r="C180" s="8">
        <v>554</v>
      </c>
      <c r="D180" s="9">
        <v>36</v>
      </c>
      <c r="E180" s="9">
        <v>47</v>
      </c>
      <c r="F180" s="9">
        <v>46</v>
      </c>
      <c r="G180" s="9">
        <v>49</v>
      </c>
      <c r="H180" s="9">
        <v>74</v>
      </c>
      <c r="I180" s="9">
        <v>75</v>
      </c>
      <c r="J180" s="9"/>
      <c r="K180" s="9"/>
      <c r="L180" s="9"/>
      <c r="M180" s="9"/>
      <c r="N180" s="9"/>
      <c r="O180" s="9">
        <v>127</v>
      </c>
      <c r="P180" s="9">
        <v>100</v>
      </c>
      <c r="Q180" s="9"/>
      <c r="R180" s="9"/>
      <c r="S180" s="9"/>
      <c r="T180" s="10"/>
      <c r="U180" s="7">
        <v>136</v>
      </c>
      <c r="V180" s="11">
        <v>36</v>
      </c>
      <c r="W180" s="9">
        <v>34</v>
      </c>
      <c r="X180" s="9">
        <v>5</v>
      </c>
      <c r="Y180" s="12">
        <v>15</v>
      </c>
    </row>
    <row r="181" spans="1:25" x14ac:dyDescent="0.25">
      <c r="A181" s="9">
        <v>6</v>
      </c>
      <c r="B181" s="59" t="s">
        <v>238</v>
      </c>
      <c r="C181" s="8">
        <v>125</v>
      </c>
      <c r="D181" s="9">
        <v>53</v>
      </c>
      <c r="E181" s="9">
        <v>30</v>
      </c>
      <c r="F181" s="9">
        <v>27</v>
      </c>
      <c r="G181" s="9">
        <v>15</v>
      </c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0"/>
      <c r="U181" s="7"/>
      <c r="V181" s="11">
        <v>2</v>
      </c>
      <c r="W181" s="9">
        <v>1</v>
      </c>
      <c r="X181" s="9"/>
      <c r="Y181" s="12">
        <v>1</v>
      </c>
    </row>
    <row r="182" spans="1:25" x14ac:dyDescent="0.25">
      <c r="A182" s="9">
        <v>8</v>
      </c>
      <c r="B182" s="59" t="s">
        <v>177</v>
      </c>
      <c r="C182" s="8">
        <v>640</v>
      </c>
      <c r="D182" s="9">
        <v>163</v>
      </c>
      <c r="E182" s="9">
        <v>146</v>
      </c>
      <c r="F182" s="9">
        <v>126</v>
      </c>
      <c r="G182" s="9">
        <v>97</v>
      </c>
      <c r="H182" s="9">
        <v>59</v>
      </c>
      <c r="I182" s="9">
        <v>49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0"/>
      <c r="U182" s="7">
        <v>5</v>
      </c>
      <c r="V182" s="11">
        <v>28</v>
      </c>
      <c r="W182" s="9">
        <v>25</v>
      </c>
      <c r="X182" s="9">
        <v>5</v>
      </c>
      <c r="Y182" s="12">
        <v>15</v>
      </c>
    </row>
    <row r="183" spans="1:25" x14ac:dyDescent="0.25">
      <c r="A183" s="9">
        <v>8</v>
      </c>
      <c r="B183" s="59" t="s">
        <v>235</v>
      </c>
      <c r="C183" s="8">
        <v>135</v>
      </c>
      <c r="D183" s="9">
        <v>13</v>
      </c>
      <c r="E183" s="9"/>
      <c r="F183" s="9">
        <v>44</v>
      </c>
      <c r="G183" s="9">
        <v>42</v>
      </c>
      <c r="H183" s="9">
        <v>36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0"/>
      <c r="U183" s="7"/>
      <c r="V183" s="11">
        <v>9</v>
      </c>
      <c r="W183" s="9">
        <v>6</v>
      </c>
      <c r="X183" s="9"/>
      <c r="Y183" s="12"/>
    </row>
    <row r="184" spans="1:25" x14ac:dyDescent="0.25">
      <c r="A184" s="9">
        <v>8</v>
      </c>
      <c r="B184" s="59" t="s">
        <v>237</v>
      </c>
      <c r="C184" s="8">
        <v>113</v>
      </c>
      <c r="D184" s="9">
        <v>26</v>
      </c>
      <c r="E184" s="9">
        <v>47</v>
      </c>
      <c r="F184" s="9"/>
      <c r="G184" s="9"/>
      <c r="H184" s="9"/>
      <c r="I184" s="9">
        <v>40</v>
      </c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0"/>
      <c r="U184" s="7"/>
      <c r="V184" s="11">
        <v>7</v>
      </c>
      <c r="W184" s="9">
        <v>3</v>
      </c>
      <c r="X184" s="9"/>
      <c r="Y184" s="12"/>
    </row>
    <row r="185" spans="1:25" x14ac:dyDescent="0.25">
      <c r="A185" s="9">
        <v>1</v>
      </c>
      <c r="B185" s="59" t="s">
        <v>178</v>
      </c>
      <c r="C185" s="8">
        <v>436</v>
      </c>
      <c r="D185" s="9">
        <v>32</v>
      </c>
      <c r="E185" s="9">
        <v>10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>
        <v>394</v>
      </c>
      <c r="T185" s="10"/>
      <c r="U185" s="7">
        <v>50</v>
      </c>
      <c r="V185" s="11">
        <v>5</v>
      </c>
      <c r="W185" s="9"/>
      <c r="X185" s="9"/>
      <c r="Y185" s="12"/>
    </row>
    <row r="186" spans="1:25" x14ac:dyDescent="0.25">
      <c r="A186" s="9">
        <v>5</v>
      </c>
      <c r="B186" s="59" t="s">
        <v>236</v>
      </c>
      <c r="C186" s="8">
        <v>335</v>
      </c>
      <c r="D186" s="9">
        <v>19</v>
      </c>
      <c r="E186" s="9">
        <v>27</v>
      </c>
      <c r="F186" s="9">
        <v>48</v>
      </c>
      <c r="G186" s="9">
        <v>48</v>
      </c>
      <c r="H186" s="9">
        <v>44</v>
      </c>
      <c r="I186" s="9">
        <v>46</v>
      </c>
      <c r="J186" s="9">
        <v>37</v>
      </c>
      <c r="K186" s="9">
        <v>38</v>
      </c>
      <c r="L186" s="9">
        <v>28</v>
      </c>
      <c r="M186" s="9"/>
      <c r="N186" s="9"/>
      <c r="O186" s="9"/>
      <c r="P186" s="9"/>
      <c r="Q186" s="9"/>
      <c r="R186" s="9"/>
      <c r="S186" s="9"/>
      <c r="T186" s="10"/>
      <c r="U186" s="7">
        <v>81</v>
      </c>
      <c r="V186" s="11">
        <v>19</v>
      </c>
      <c r="W186" s="9">
        <v>11</v>
      </c>
      <c r="X186" s="9">
        <v>2</v>
      </c>
      <c r="Y186" s="12">
        <v>3</v>
      </c>
    </row>
    <row r="187" spans="1:25" x14ac:dyDescent="0.25">
      <c r="A187" s="9">
        <v>8</v>
      </c>
      <c r="B187" s="59" t="s">
        <v>179</v>
      </c>
      <c r="C187" s="8">
        <v>515</v>
      </c>
      <c r="D187" s="9">
        <v>81</v>
      </c>
      <c r="E187" s="9">
        <v>95</v>
      </c>
      <c r="F187" s="9">
        <v>90</v>
      </c>
      <c r="G187" s="9">
        <v>79</v>
      </c>
      <c r="H187" s="9">
        <v>73</v>
      </c>
      <c r="I187" s="9">
        <v>54</v>
      </c>
      <c r="J187" s="9">
        <v>43</v>
      </c>
      <c r="K187" s="9"/>
      <c r="L187" s="9"/>
      <c r="M187" s="9"/>
      <c r="N187" s="9"/>
      <c r="O187" s="9"/>
      <c r="P187" s="9"/>
      <c r="Q187" s="9"/>
      <c r="R187" s="9"/>
      <c r="S187" s="9"/>
      <c r="T187" s="10"/>
      <c r="U187" s="7"/>
      <c r="V187" s="11">
        <v>8</v>
      </c>
      <c r="W187" s="9">
        <v>11</v>
      </c>
      <c r="X187" s="9">
        <v>2</v>
      </c>
      <c r="Y187" s="12">
        <v>1</v>
      </c>
    </row>
    <row r="188" spans="1:25" x14ac:dyDescent="0.25">
      <c r="A188" s="9">
        <v>7</v>
      </c>
      <c r="B188" s="59" t="s">
        <v>180</v>
      </c>
      <c r="C188" s="8">
        <v>683</v>
      </c>
      <c r="D188" s="9">
        <v>77</v>
      </c>
      <c r="E188" s="9">
        <v>77</v>
      </c>
      <c r="F188" s="9">
        <v>82</v>
      </c>
      <c r="G188" s="9">
        <v>62</v>
      </c>
      <c r="H188" s="9">
        <v>45</v>
      </c>
      <c r="I188" s="9">
        <v>30</v>
      </c>
      <c r="J188" s="9">
        <v>27</v>
      </c>
      <c r="K188" s="9">
        <v>38</v>
      </c>
      <c r="L188" s="9">
        <v>71</v>
      </c>
      <c r="M188" s="9">
        <v>90</v>
      </c>
      <c r="N188" s="9">
        <v>84</v>
      </c>
      <c r="O188" s="9"/>
      <c r="P188" s="9"/>
      <c r="Q188" s="9"/>
      <c r="R188" s="9"/>
      <c r="S188" s="9"/>
      <c r="T188" s="10"/>
      <c r="U188" s="7">
        <v>5</v>
      </c>
      <c r="V188" s="11">
        <v>23</v>
      </c>
      <c r="W188" s="9">
        <v>34</v>
      </c>
      <c r="X188" s="9">
        <v>19</v>
      </c>
      <c r="Y188" s="12">
        <v>7</v>
      </c>
    </row>
    <row r="189" spans="1:25" x14ac:dyDescent="0.25">
      <c r="A189" s="9">
        <v>6</v>
      </c>
      <c r="B189" s="59" t="s">
        <v>181</v>
      </c>
      <c r="C189" s="8">
        <v>760</v>
      </c>
      <c r="D189" s="9">
        <v>37</v>
      </c>
      <c r="E189" s="9">
        <v>56</v>
      </c>
      <c r="F189" s="9">
        <v>68</v>
      </c>
      <c r="G189" s="9">
        <v>70</v>
      </c>
      <c r="H189" s="9">
        <v>71</v>
      </c>
      <c r="I189" s="9">
        <v>73</v>
      </c>
      <c r="J189" s="9">
        <v>66</v>
      </c>
      <c r="K189" s="9">
        <v>72</v>
      </c>
      <c r="L189" s="9">
        <v>81</v>
      </c>
      <c r="M189" s="9">
        <v>84</v>
      </c>
      <c r="N189" s="9">
        <v>82</v>
      </c>
      <c r="O189" s="9"/>
      <c r="P189" s="9"/>
      <c r="Q189" s="9"/>
      <c r="R189" s="9"/>
      <c r="S189" s="9"/>
      <c r="T189" s="10"/>
      <c r="U189" s="7">
        <v>1</v>
      </c>
      <c r="V189" s="11">
        <v>34</v>
      </c>
      <c r="W189" s="9">
        <v>29</v>
      </c>
      <c r="X189" s="9">
        <v>9</v>
      </c>
      <c r="Y189" s="12">
        <v>5</v>
      </c>
    </row>
    <row r="190" spans="1:25" x14ac:dyDescent="0.25">
      <c r="A190" s="9">
        <v>8</v>
      </c>
      <c r="B190" s="59" t="s">
        <v>182</v>
      </c>
      <c r="C190" s="8">
        <v>551</v>
      </c>
      <c r="D190" s="9">
        <v>51</v>
      </c>
      <c r="E190" s="9">
        <v>56</v>
      </c>
      <c r="F190" s="9">
        <v>81</v>
      </c>
      <c r="G190" s="9">
        <v>69</v>
      </c>
      <c r="H190" s="9">
        <v>69</v>
      </c>
      <c r="I190" s="9">
        <v>74</v>
      </c>
      <c r="J190" s="9">
        <v>78</v>
      </c>
      <c r="K190" s="9">
        <v>73</v>
      </c>
      <c r="L190" s="9"/>
      <c r="M190" s="9"/>
      <c r="N190" s="9"/>
      <c r="O190" s="9"/>
      <c r="P190" s="9"/>
      <c r="Q190" s="9"/>
      <c r="R190" s="9"/>
      <c r="S190" s="9"/>
      <c r="T190" s="10"/>
      <c r="U190" s="7"/>
      <c r="V190" s="11">
        <v>16</v>
      </c>
      <c r="W190" s="9">
        <v>18</v>
      </c>
      <c r="X190" s="9">
        <v>14</v>
      </c>
      <c r="Y190" s="12">
        <v>1</v>
      </c>
    </row>
    <row r="191" spans="1:25" x14ac:dyDescent="0.25">
      <c r="A191" s="9">
        <v>8</v>
      </c>
      <c r="B191" s="59" t="s">
        <v>183</v>
      </c>
      <c r="C191" s="8">
        <v>369</v>
      </c>
      <c r="D191" s="9"/>
      <c r="E191" s="9"/>
      <c r="F191" s="9"/>
      <c r="G191" s="9"/>
      <c r="H191" s="9"/>
      <c r="I191" s="9"/>
      <c r="J191" s="9"/>
      <c r="K191" s="9"/>
      <c r="L191" s="9">
        <v>72</v>
      </c>
      <c r="M191" s="9">
        <v>92</v>
      </c>
      <c r="N191" s="9">
        <v>83</v>
      </c>
      <c r="O191" s="9">
        <v>89</v>
      </c>
      <c r="P191" s="9">
        <v>33</v>
      </c>
      <c r="Q191" s="9"/>
      <c r="R191" s="9"/>
      <c r="S191" s="9"/>
      <c r="T191" s="10"/>
      <c r="U191" s="7"/>
      <c r="V191" s="11">
        <v>11</v>
      </c>
      <c r="W191" s="9">
        <v>51</v>
      </c>
      <c r="X191" s="9">
        <v>16</v>
      </c>
      <c r="Y191" s="12">
        <v>3</v>
      </c>
    </row>
    <row r="192" spans="1:25" x14ac:dyDescent="0.25">
      <c r="A192" s="9">
        <v>5</v>
      </c>
      <c r="B192" s="59" t="s">
        <v>184</v>
      </c>
      <c r="C192" s="8">
        <v>477</v>
      </c>
      <c r="D192" s="9">
        <v>41</v>
      </c>
      <c r="E192" s="9">
        <v>52</v>
      </c>
      <c r="F192" s="9">
        <v>49</v>
      </c>
      <c r="G192" s="9">
        <v>46</v>
      </c>
      <c r="H192" s="9">
        <v>38</v>
      </c>
      <c r="I192" s="9">
        <v>33</v>
      </c>
      <c r="J192" s="9">
        <v>38</v>
      </c>
      <c r="K192" s="9">
        <v>36</v>
      </c>
      <c r="L192" s="9">
        <v>38</v>
      </c>
      <c r="M192" s="9">
        <v>51</v>
      </c>
      <c r="N192" s="9">
        <v>55</v>
      </c>
      <c r="O192" s="9"/>
      <c r="P192" s="9"/>
      <c r="Q192" s="9"/>
      <c r="R192" s="9"/>
      <c r="S192" s="9"/>
      <c r="T192" s="10"/>
      <c r="U192" s="7">
        <v>14</v>
      </c>
      <c r="V192" s="11">
        <v>23</v>
      </c>
      <c r="W192" s="9">
        <v>24</v>
      </c>
      <c r="X192" s="9">
        <v>3</v>
      </c>
      <c r="Y192" s="12">
        <v>15</v>
      </c>
    </row>
    <row r="193" spans="1:25" x14ac:dyDescent="0.25">
      <c r="A193" s="9">
        <v>7</v>
      </c>
      <c r="B193" s="59" t="s">
        <v>252</v>
      </c>
      <c r="C193" s="8">
        <v>1040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>
        <v>1</v>
      </c>
      <c r="O193" s="9">
        <v>292</v>
      </c>
      <c r="P193" s="9">
        <v>222</v>
      </c>
      <c r="Q193" s="9">
        <v>266</v>
      </c>
      <c r="R193" s="9">
        <v>259</v>
      </c>
      <c r="S193" s="9"/>
      <c r="T193" s="10"/>
      <c r="U193" s="7"/>
      <c r="V193" s="11">
        <v>31</v>
      </c>
      <c r="W193" s="9">
        <v>51</v>
      </c>
      <c r="X193" s="9">
        <v>52</v>
      </c>
      <c r="Y193" s="12">
        <v>13</v>
      </c>
    </row>
    <row r="194" spans="1:25" x14ac:dyDescent="0.25">
      <c r="A194" s="9">
        <v>4</v>
      </c>
      <c r="B194" s="59" t="s">
        <v>185</v>
      </c>
      <c r="C194" s="8">
        <v>392</v>
      </c>
      <c r="D194" s="9">
        <v>70</v>
      </c>
      <c r="E194" s="9">
        <v>73</v>
      </c>
      <c r="F194" s="9">
        <v>78</v>
      </c>
      <c r="G194" s="9">
        <v>55</v>
      </c>
      <c r="H194" s="9">
        <v>45</v>
      </c>
      <c r="I194" s="9">
        <v>32</v>
      </c>
      <c r="J194" s="9">
        <v>16</v>
      </c>
      <c r="K194" s="9">
        <v>15</v>
      </c>
      <c r="L194" s="9">
        <v>8</v>
      </c>
      <c r="M194" s="9"/>
      <c r="N194" s="9"/>
      <c r="O194" s="9"/>
      <c r="P194" s="9"/>
      <c r="Q194" s="9"/>
      <c r="R194" s="9"/>
      <c r="S194" s="9"/>
      <c r="T194" s="10"/>
      <c r="U194" s="7">
        <v>13</v>
      </c>
      <c r="V194" s="11">
        <v>11</v>
      </c>
      <c r="W194" s="9">
        <v>14</v>
      </c>
      <c r="X194" s="9">
        <v>4</v>
      </c>
      <c r="Y194" s="12">
        <v>2</v>
      </c>
    </row>
    <row r="195" spans="1:25" x14ac:dyDescent="0.25">
      <c r="A195" s="9">
        <v>5</v>
      </c>
      <c r="B195" s="59" t="s">
        <v>186</v>
      </c>
      <c r="C195" s="8">
        <v>432</v>
      </c>
      <c r="D195" s="9">
        <v>56</v>
      </c>
      <c r="E195" s="9">
        <v>65</v>
      </c>
      <c r="F195" s="9">
        <v>55</v>
      </c>
      <c r="G195" s="9">
        <v>50</v>
      </c>
      <c r="H195" s="9">
        <v>40</v>
      </c>
      <c r="I195" s="9">
        <v>38</v>
      </c>
      <c r="J195" s="9">
        <v>30</v>
      </c>
      <c r="K195" s="9">
        <v>26</v>
      </c>
      <c r="L195" s="9">
        <v>31</v>
      </c>
      <c r="M195" s="9">
        <v>21</v>
      </c>
      <c r="N195" s="9">
        <v>20</v>
      </c>
      <c r="O195" s="9"/>
      <c r="P195" s="9"/>
      <c r="Q195" s="9"/>
      <c r="R195" s="9"/>
      <c r="S195" s="9"/>
      <c r="T195" s="10"/>
      <c r="U195" s="7">
        <v>1</v>
      </c>
      <c r="V195" s="11">
        <v>24</v>
      </c>
      <c r="W195" s="9">
        <v>5</v>
      </c>
      <c r="X195" s="9">
        <v>1</v>
      </c>
      <c r="Y195" s="12">
        <v>10</v>
      </c>
    </row>
    <row r="196" spans="1:25" x14ac:dyDescent="0.25">
      <c r="A196" s="9">
        <v>4</v>
      </c>
      <c r="B196" s="59" t="s">
        <v>187</v>
      </c>
      <c r="C196" s="8">
        <v>201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>
        <v>53</v>
      </c>
      <c r="P196" s="9">
        <v>60</v>
      </c>
      <c r="Q196" s="9">
        <v>44</v>
      </c>
      <c r="R196" s="9">
        <v>44</v>
      </c>
      <c r="S196" s="9"/>
      <c r="T196" s="10"/>
      <c r="U196" s="7">
        <v>22</v>
      </c>
      <c r="V196" s="11">
        <v>13</v>
      </c>
      <c r="W196" s="9">
        <v>35</v>
      </c>
      <c r="X196" s="9">
        <v>5</v>
      </c>
      <c r="Y196" s="12">
        <v>2</v>
      </c>
    </row>
    <row r="197" spans="1:25" x14ac:dyDescent="0.25">
      <c r="A197" s="9">
        <v>8</v>
      </c>
      <c r="B197" s="65" t="s">
        <v>234</v>
      </c>
      <c r="C197" s="51">
        <v>419</v>
      </c>
      <c r="D197" s="52"/>
      <c r="E197" s="52">
        <v>2</v>
      </c>
      <c r="F197" s="52">
        <v>66</v>
      </c>
      <c r="G197" s="52">
        <v>74</v>
      </c>
      <c r="H197" s="52">
        <v>50</v>
      </c>
      <c r="I197" s="52">
        <v>71</v>
      </c>
      <c r="J197" s="52">
        <v>47</v>
      </c>
      <c r="K197" s="52">
        <v>39</v>
      </c>
      <c r="L197" s="52">
        <v>70</v>
      </c>
      <c r="M197" s="52"/>
      <c r="N197" s="52"/>
      <c r="O197" s="9"/>
      <c r="P197" s="9"/>
      <c r="Q197" s="9"/>
      <c r="R197" s="9"/>
      <c r="S197" s="9"/>
      <c r="T197" s="10"/>
      <c r="U197" s="7"/>
      <c r="V197" s="11">
        <v>18</v>
      </c>
      <c r="W197" s="9">
        <v>21</v>
      </c>
      <c r="X197" s="9">
        <v>4</v>
      </c>
      <c r="Y197" s="12">
        <v>3</v>
      </c>
    </row>
    <row r="198" spans="1:25" x14ac:dyDescent="0.25">
      <c r="A198" s="9">
        <v>8</v>
      </c>
      <c r="B198" s="65" t="s">
        <v>233</v>
      </c>
      <c r="C198" s="51">
        <v>114</v>
      </c>
      <c r="D198" s="52"/>
      <c r="E198" s="52"/>
      <c r="F198" s="52"/>
      <c r="G198" s="52"/>
      <c r="H198" s="52"/>
      <c r="I198" s="52"/>
      <c r="J198" s="52"/>
      <c r="K198" s="52"/>
      <c r="L198" s="52"/>
      <c r="M198" s="52">
        <v>63</v>
      </c>
      <c r="N198" s="52">
        <v>51</v>
      </c>
      <c r="O198" s="9"/>
      <c r="P198" s="9"/>
      <c r="Q198" s="9"/>
      <c r="R198" s="9"/>
      <c r="S198" s="9"/>
      <c r="T198" s="10"/>
      <c r="U198" s="7"/>
      <c r="V198" s="11">
        <v>5</v>
      </c>
      <c r="W198" s="9">
        <v>8</v>
      </c>
      <c r="X198" s="9">
        <v>3</v>
      </c>
      <c r="Y198" s="12">
        <v>1</v>
      </c>
    </row>
    <row r="199" spans="1:25" x14ac:dyDescent="0.25">
      <c r="A199" s="9">
        <v>8</v>
      </c>
      <c r="B199" s="65" t="s">
        <v>232</v>
      </c>
      <c r="C199" s="51">
        <v>151</v>
      </c>
      <c r="D199" s="52">
        <v>52</v>
      </c>
      <c r="E199" s="52">
        <v>65</v>
      </c>
      <c r="F199" s="52">
        <v>34</v>
      </c>
      <c r="G199" s="52"/>
      <c r="H199" s="52"/>
      <c r="I199" s="52"/>
      <c r="J199" s="52"/>
      <c r="K199" s="52"/>
      <c r="L199" s="52"/>
      <c r="M199" s="52"/>
      <c r="N199" s="52"/>
      <c r="O199" s="9"/>
      <c r="P199" s="9"/>
      <c r="Q199" s="9"/>
      <c r="R199" s="9"/>
      <c r="S199" s="9"/>
      <c r="T199" s="10"/>
      <c r="U199" s="7"/>
      <c r="V199" s="11">
        <v>2</v>
      </c>
      <c r="W199" s="9"/>
      <c r="X199" s="9"/>
      <c r="Y199" s="12">
        <v>1</v>
      </c>
    </row>
    <row r="200" spans="1:25" x14ac:dyDescent="0.25">
      <c r="A200" s="9">
        <v>1</v>
      </c>
      <c r="B200" s="65" t="s">
        <v>253</v>
      </c>
      <c r="C200" s="51">
        <v>316</v>
      </c>
      <c r="D200" s="52"/>
      <c r="E200" s="52"/>
      <c r="F200" s="52"/>
      <c r="G200" s="52"/>
      <c r="H200" s="52"/>
      <c r="I200" s="52"/>
      <c r="J200" s="52"/>
      <c r="K200" s="52"/>
      <c r="L200" s="52">
        <v>108</v>
      </c>
      <c r="M200" s="52">
        <v>115</v>
      </c>
      <c r="N200" s="52">
        <v>93</v>
      </c>
      <c r="O200" s="9"/>
      <c r="P200" s="9"/>
      <c r="Q200" s="9"/>
      <c r="R200" s="9"/>
      <c r="S200" s="9"/>
      <c r="T200" s="10"/>
      <c r="U200" s="7"/>
      <c r="V200" s="11">
        <v>8</v>
      </c>
      <c r="W200" s="9">
        <v>5</v>
      </c>
      <c r="X200" s="9">
        <v>1</v>
      </c>
      <c r="Y200" s="12"/>
    </row>
    <row r="201" spans="1:25" x14ac:dyDescent="0.25">
      <c r="A201" s="9">
        <v>4</v>
      </c>
      <c r="B201" s="65" t="s">
        <v>231</v>
      </c>
      <c r="C201" s="51">
        <v>280</v>
      </c>
      <c r="D201" s="52">
        <v>33</v>
      </c>
      <c r="E201" s="52">
        <v>41</v>
      </c>
      <c r="F201" s="52">
        <v>38</v>
      </c>
      <c r="G201" s="52">
        <v>28</v>
      </c>
      <c r="H201" s="52">
        <v>29</v>
      </c>
      <c r="I201" s="52">
        <v>26</v>
      </c>
      <c r="J201" s="52">
        <v>17</v>
      </c>
      <c r="K201" s="52">
        <v>17</v>
      </c>
      <c r="L201" s="52">
        <v>20</v>
      </c>
      <c r="M201" s="52">
        <v>13</v>
      </c>
      <c r="N201" s="52">
        <v>18</v>
      </c>
      <c r="O201" s="9"/>
      <c r="P201" s="9"/>
      <c r="Q201" s="9"/>
      <c r="R201" s="9"/>
      <c r="S201" s="9"/>
      <c r="T201" s="10"/>
      <c r="U201" s="7">
        <v>9</v>
      </c>
      <c r="V201" s="11">
        <v>15</v>
      </c>
      <c r="W201" s="9">
        <v>4</v>
      </c>
      <c r="X201" s="9">
        <v>2</v>
      </c>
      <c r="Y201" s="12"/>
    </row>
    <row r="202" spans="1:25" x14ac:dyDescent="0.25">
      <c r="A202" s="9">
        <v>8</v>
      </c>
      <c r="B202" s="65" t="s">
        <v>188</v>
      </c>
      <c r="C202" s="51">
        <v>611</v>
      </c>
      <c r="D202" s="52">
        <v>54</v>
      </c>
      <c r="E202" s="52">
        <v>57</v>
      </c>
      <c r="F202" s="52">
        <v>105</v>
      </c>
      <c r="G202" s="52">
        <v>96</v>
      </c>
      <c r="H202" s="52">
        <v>85</v>
      </c>
      <c r="I202" s="52">
        <v>49</v>
      </c>
      <c r="J202" s="52">
        <v>35</v>
      </c>
      <c r="K202" s="52">
        <v>46</v>
      </c>
      <c r="L202" s="52">
        <v>43</v>
      </c>
      <c r="M202" s="52">
        <v>41</v>
      </c>
      <c r="N202" s="52"/>
      <c r="O202" s="9"/>
      <c r="P202" s="9"/>
      <c r="Q202" s="9"/>
      <c r="R202" s="9"/>
      <c r="S202" s="9"/>
      <c r="T202" s="10"/>
      <c r="U202" s="7"/>
      <c r="V202" s="11">
        <v>33</v>
      </c>
      <c r="W202" s="9">
        <v>21</v>
      </c>
      <c r="X202" s="9">
        <v>2</v>
      </c>
      <c r="Y202" s="12">
        <v>4</v>
      </c>
    </row>
    <row r="203" spans="1:25" x14ac:dyDescent="0.25">
      <c r="A203" s="9">
        <v>1</v>
      </c>
      <c r="B203" s="59" t="s">
        <v>189</v>
      </c>
      <c r="C203" s="8">
        <v>207</v>
      </c>
      <c r="D203" s="9">
        <v>44</v>
      </c>
      <c r="E203" s="9">
        <v>44</v>
      </c>
      <c r="F203" s="9">
        <v>43</v>
      </c>
      <c r="G203" s="9">
        <v>20</v>
      </c>
      <c r="H203" s="9">
        <v>19</v>
      </c>
      <c r="I203" s="9">
        <v>23</v>
      </c>
      <c r="J203" s="9">
        <v>14</v>
      </c>
      <c r="K203" s="9"/>
      <c r="L203" s="9"/>
      <c r="M203" s="9"/>
      <c r="N203" s="9"/>
      <c r="O203" s="9"/>
      <c r="P203" s="9"/>
      <c r="Q203" s="9"/>
      <c r="R203" s="9"/>
      <c r="S203" s="9"/>
      <c r="T203" s="10"/>
      <c r="U203" s="7"/>
      <c r="V203" s="11">
        <v>7</v>
      </c>
      <c r="W203" s="9">
        <v>3</v>
      </c>
      <c r="X203" s="9"/>
      <c r="Y203" s="12">
        <v>2</v>
      </c>
    </row>
    <row r="204" spans="1:25" x14ac:dyDescent="0.25">
      <c r="A204" s="9">
        <v>7</v>
      </c>
      <c r="B204" s="59" t="s">
        <v>230</v>
      </c>
      <c r="C204" s="8">
        <v>298</v>
      </c>
      <c r="D204" s="9"/>
      <c r="E204" s="9"/>
      <c r="F204" s="9"/>
      <c r="G204" s="9"/>
      <c r="H204" s="9"/>
      <c r="I204" s="9"/>
      <c r="J204" s="9"/>
      <c r="K204" s="9"/>
      <c r="L204" s="9"/>
      <c r="M204" s="9">
        <v>34</v>
      </c>
      <c r="N204" s="9">
        <v>30</v>
      </c>
      <c r="O204" s="9">
        <v>78</v>
      </c>
      <c r="P204" s="9">
        <v>58</v>
      </c>
      <c r="Q204" s="9">
        <v>47</v>
      </c>
      <c r="R204" s="9">
        <v>51</v>
      </c>
      <c r="S204" s="9"/>
      <c r="T204" s="10"/>
      <c r="U204" s="7"/>
      <c r="V204" s="11">
        <v>6</v>
      </c>
      <c r="W204" s="9">
        <v>11</v>
      </c>
      <c r="X204" s="9">
        <v>19</v>
      </c>
      <c r="Y204" s="12">
        <v>13</v>
      </c>
    </row>
    <row r="205" spans="1:25" x14ac:dyDescent="0.25">
      <c r="A205" s="9">
        <v>8</v>
      </c>
      <c r="B205" s="59" t="s">
        <v>190</v>
      </c>
      <c r="C205" s="8">
        <v>330</v>
      </c>
      <c r="D205" s="9"/>
      <c r="E205" s="9"/>
      <c r="F205" s="9"/>
      <c r="G205" s="9"/>
      <c r="H205" s="9"/>
      <c r="I205" s="9"/>
      <c r="J205" s="9"/>
      <c r="K205" s="9">
        <v>89</v>
      </c>
      <c r="L205" s="9">
        <v>88</v>
      </c>
      <c r="M205" s="9">
        <v>82</v>
      </c>
      <c r="N205" s="9">
        <v>71</v>
      </c>
      <c r="O205" s="9"/>
      <c r="P205" s="9"/>
      <c r="Q205" s="9"/>
      <c r="R205" s="9"/>
      <c r="S205" s="9"/>
      <c r="T205" s="10"/>
      <c r="U205" s="7">
        <v>1</v>
      </c>
      <c r="V205" s="11">
        <v>7</v>
      </c>
      <c r="W205" s="9">
        <v>18</v>
      </c>
      <c r="X205" s="9">
        <v>29</v>
      </c>
      <c r="Y205" s="12">
        <v>2</v>
      </c>
    </row>
    <row r="206" spans="1:25" x14ac:dyDescent="0.25">
      <c r="A206" s="9">
        <v>8</v>
      </c>
      <c r="B206" s="59" t="s">
        <v>191</v>
      </c>
      <c r="C206" s="8">
        <v>399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>
        <v>134</v>
      </c>
      <c r="P206" s="9">
        <v>109</v>
      </c>
      <c r="Q206" s="9">
        <v>74</v>
      </c>
      <c r="R206" s="9">
        <v>82</v>
      </c>
      <c r="S206" s="9"/>
      <c r="T206" s="10"/>
      <c r="U206" s="7"/>
      <c r="V206" s="11">
        <v>8</v>
      </c>
      <c r="W206" s="9">
        <v>21</v>
      </c>
      <c r="X206" s="9">
        <v>28</v>
      </c>
      <c r="Y206" s="12">
        <v>3</v>
      </c>
    </row>
    <row r="207" spans="1:25" x14ac:dyDescent="0.25">
      <c r="A207" s="9">
        <v>8</v>
      </c>
      <c r="B207" s="59" t="s">
        <v>192</v>
      </c>
      <c r="C207" s="8">
        <v>305</v>
      </c>
      <c r="D207" s="9">
        <v>98</v>
      </c>
      <c r="E207" s="9">
        <v>104</v>
      </c>
      <c r="F207" s="9">
        <v>103</v>
      </c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0"/>
      <c r="U207" s="7"/>
      <c r="V207" s="11">
        <v>13</v>
      </c>
      <c r="W207" s="9">
        <v>5</v>
      </c>
      <c r="X207" s="9"/>
      <c r="Y207" s="12">
        <v>1</v>
      </c>
    </row>
    <row r="208" spans="1:25" x14ac:dyDescent="0.25">
      <c r="A208" s="9">
        <v>2</v>
      </c>
      <c r="B208" s="59" t="s">
        <v>193</v>
      </c>
      <c r="C208" s="8">
        <v>308</v>
      </c>
      <c r="D208" s="9">
        <v>104</v>
      </c>
      <c r="E208" s="9">
        <v>101</v>
      </c>
      <c r="F208" s="9">
        <v>103</v>
      </c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0"/>
      <c r="U208" s="7">
        <v>9</v>
      </c>
      <c r="V208" s="11">
        <v>17</v>
      </c>
      <c r="W208" s="9">
        <v>3</v>
      </c>
      <c r="X208" s="9">
        <v>1</v>
      </c>
      <c r="Y208" s="12"/>
    </row>
    <row r="209" spans="1:25" x14ac:dyDescent="0.25">
      <c r="A209" s="9">
        <v>8</v>
      </c>
      <c r="B209" s="59" t="s">
        <v>194</v>
      </c>
      <c r="C209" s="8">
        <v>209</v>
      </c>
      <c r="D209" s="9"/>
      <c r="E209" s="9"/>
      <c r="F209" s="9"/>
      <c r="G209" s="9">
        <v>113</v>
      </c>
      <c r="H209" s="9">
        <v>96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0"/>
      <c r="U209" s="7"/>
      <c r="V209" s="11">
        <v>14</v>
      </c>
      <c r="W209" s="9">
        <v>6</v>
      </c>
      <c r="X209" s="9"/>
      <c r="Y209" s="12"/>
    </row>
    <row r="210" spans="1:25" x14ac:dyDescent="0.25">
      <c r="A210" s="9">
        <v>7</v>
      </c>
      <c r="B210" s="59" t="s">
        <v>195</v>
      </c>
      <c r="C210" s="8">
        <v>327</v>
      </c>
      <c r="D210" s="9"/>
      <c r="E210" s="9"/>
      <c r="F210" s="9"/>
      <c r="G210" s="9"/>
      <c r="H210" s="9"/>
      <c r="I210" s="9"/>
      <c r="J210" s="9"/>
      <c r="K210" s="9">
        <v>87</v>
      </c>
      <c r="L210" s="9">
        <v>88</v>
      </c>
      <c r="M210" s="9">
        <v>84</v>
      </c>
      <c r="N210" s="9">
        <v>68</v>
      </c>
      <c r="O210" s="9"/>
      <c r="P210" s="9"/>
      <c r="Q210" s="9"/>
      <c r="R210" s="9"/>
      <c r="S210" s="9"/>
      <c r="T210" s="10"/>
      <c r="U210" s="7"/>
      <c r="V210" s="11"/>
      <c r="W210" s="9">
        <v>27</v>
      </c>
      <c r="X210" s="9">
        <v>16</v>
      </c>
      <c r="Y210" s="12"/>
    </row>
    <row r="211" spans="1:25" x14ac:dyDescent="0.25">
      <c r="A211" s="9">
        <v>2</v>
      </c>
      <c r="B211" s="59" t="s">
        <v>196</v>
      </c>
      <c r="C211" s="8">
        <v>107</v>
      </c>
      <c r="D211" s="9"/>
      <c r="E211" s="9"/>
      <c r="F211" s="9"/>
      <c r="G211" s="9">
        <v>107</v>
      </c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10"/>
      <c r="U211" s="7">
        <v>3</v>
      </c>
      <c r="V211" s="11">
        <v>6</v>
      </c>
      <c r="W211" s="9">
        <v>3</v>
      </c>
      <c r="X211" s="9"/>
      <c r="Y211" s="12"/>
    </row>
    <row r="212" spans="1:25" x14ac:dyDescent="0.25">
      <c r="A212" s="9">
        <v>7</v>
      </c>
      <c r="B212" s="59" t="s">
        <v>197</v>
      </c>
      <c r="C212" s="8">
        <v>302</v>
      </c>
      <c r="D212" s="9">
        <v>100</v>
      </c>
      <c r="E212" s="9">
        <v>101</v>
      </c>
      <c r="F212" s="9">
        <v>101</v>
      </c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0"/>
      <c r="U212" s="7">
        <v>2</v>
      </c>
      <c r="V212" s="11">
        <v>16</v>
      </c>
      <c r="W212" s="9">
        <v>4</v>
      </c>
      <c r="X212" s="9"/>
      <c r="Y212" s="12"/>
    </row>
    <row r="213" spans="1:25" x14ac:dyDescent="0.25">
      <c r="A213" s="9">
        <v>7</v>
      </c>
      <c r="B213" s="59" t="s">
        <v>198</v>
      </c>
      <c r="C213" s="8">
        <v>415</v>
      </c>
      <c r="D213" s="9"/>
      <c r="E213" s="9"/>
      <c r="F213" s="9"/>
      <c r="G213" s="9">
        <v>108</v>
      </c>
      <c r="H213" s="9">
        <v>104</v>
      </c>
      <c r="I213" s="9">
        <v>99</v>
      </c>
      <c r="J213" s="9">
        <v>104</v>
      </c>
      <c r="K213" s="9"/>
      <c r="L213" s="9"/>
      <c r="M213" s="9"/>
      <c r="N213" s="9"/>
      <c r="O213" s="9"/>
      <c r="P213" s="9"/>
      <c r="Q213" s="9"/>
      <c r="R213" s="9"/>
      <c r="S213" s="9"/>
      <c r="T213" s="10"/>
      <c r="U213" s="7"/>
      <c r="V213" s="11">
        <v>25</v>
      </c>
      <c r="W213" s="9">
        <v>20</v>
      </c>
      <c r="X213" s="9">
        <v>1</v>
      </c>
      <c r="Y213" s="12">
        <v>1</v>
      </c>
    </row>
    <row r="214" spans="1:25" x14ac:dyDescent="0.25">
      <c r="A214" s="9">
        <v>2</v>
      </c>
      <c r="B214" s="59" t="s">
        <v>199</v>
      </c>
      <c r="C214" s="8">
        <v>337</v>
      </c>
      <c r="D214" s="9"/>
      <c r="E214" s="9"/>
      <c r="F214" s="9"/>
      <c r="G214" s="9"/>
      <c r="H214" s="9"/>
      <c r="I214" s="9"/>
      <c r="J214" s="9">
        <v>28</v>
      </c>
      <c r="K214" s="9">
        <v>71</v>
      </c>
      <c r="L214" s="9">
        <v>82</v>
      </c>
      <c r="M214" s="9">
        <v>77</v>
      </c>
      <c r="N214" s="9">
        <v>79</v>
      </c>
      <c r="O214" s="9"/>
      <c r="P214" s="9"/>
      <c r="Q214" s="9"/>
      <c r="R214" s="9"/>
      <c r="S214" s="9"/>
      <c r="T214" s="10"/>
      <c r="U214" s="7"/>
      <c r="V214" s="11">
        <v>15</v>
      </c>
      <c r="W214" s="9">
        <v>29</v>
      </c>
      <c r="X214" s="9">
        <v>10</v>
      </c>
      <c r="Y214" s="12">
        <v>4</v>
      </c>
    </row>
    <row r="215" spans="1:25" x14ac:dyDescent="0.25">
      <c r="A215" s="9">
        <v>4</v>
      </c>
      <c r="B215" s="59" t="s">
        <v>254</v>
      </c>
      <c r="C215" s="8">
        <v>273</v>
      </c>
      <c r="D215" s="9">
        <v>42</v>
      </c>
      <c r="E215" s="9">
        <v>66</v>
      </c>
      <c r="F215" s="9">
        <v>57</v>
      </c>
      <c r="G215" s="9">
        <v>31</v>
      </c>
      <c r="H215" s="9">
        <v>34</v>
      </c>
      <c r="I215" s="9">
        <v>23</v>
      </c>
      <c r="J215" s="9">
        <v>13</v>
      </c>
      <c r="K215" s="9">
        <v>7</v>
      </c>
      <c r="L215" s="9"/>
      <c r="M215" s="9"/>
      <c r="N215" s="9"/>
      <c r="O215" s="9"/>
      <c r="P215" s="9"/>
      <c r="Q215" s="9"/>
      <c r="R215" s="9"/>
      <c r="S215" s="9"/>
      <c r="T215" s="10"/>
      <c r="U215" s="7">
        <v>117</v>
      </c>
      <c r="V215" s="11">
        <v>13</v>
      </c>
      <c r="W215" s="9">
        <v>16</v>
      </c>
      <c r="X215" s="9">
        <v>3</v>
      </c>
      <c r="Y215" s="12">
        <v>2</v>
      </c>
    </row>
    <row r="216" spans="1:25" x14ac:dyDescent="0.25">
      <c r="A216" s="9">
        <v>1</v>
      </c>
      <c r="B216" s="59" t="s">
        <v>255</v>
      </c>
      <c r="C216" s="8">
        <v>103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>
        <v>4</v>
      </c>
      <c r="Q216" s="9">
        <v>13</v>
      </c>
      <c r="R216" s="9">
        <v>21</v>
      </c>
      <c r="S216" s="9">
        <v>65</v>
      </c>
      <c r="T216" s="10"/>
      <c r="U216" s="7">
        <v>9</v>
      </c>
      <c r="V216" s="11">
        <v>1</v>
      </c>
      <c r="W216" s="9"/>
      <c r="X216" s="9"/>
      <c r="Y216" s="12">
        <v>1</v>
      </c>
    </row>
    <row r="217" spans="1:25" x14ac:dyDescent="0.25">
      <c r="A217" s="9">
        <v>5</v>
      </c>
      <c r="B217" s="59" t="s">
        <v>227</v>
      </c>
      <c r="C217" s="8">
        <v>366</v>
      </c>
      <c r="D217" s="9">
        <v>36</v>
      </c>
      <c r="E217" s="9">
        <v>57</v>
      </c>
      <c r="F217" s="9">
        <v>42</v>
      </c>
      <c r="G217" s="9">
        <v>30</v>
      </c>
      <c r="H217" s="9">
        <v>41</v>
      </c>
      <c r="I217" s="9">
        <v>30</v>
      </c>
      <c r="J217" s="9">
        <v>37</v>
      </c>
      <c r="K217" s="9">
        <v>28</v>
      </c>
      <c r="L217" s="9">
        <v>32</v>
      </c>
      <c r="M217" s="9">
        <v>17</v>
      </c>
      <c r="N217" s="9">
        <v>16</v>
      </c>
      <c r="O217" s="9"/>
      <c r="P217" s="9"/>
      <c r="Q217" s="9"/>
      <c r="R217" s="9"/>
      <c r="S217" s="9"/>
      <c r="T217" s="10"/>
      <c r="U217" s="7">
        <v>15</v>
      </c>
      <c r="V217" s="11">
        <v>9</v>
      </c>
      <c r="W217" s="9">
        <v>26</v>
      </c>
      <c r="X217" s="9">
        <v>9</v>
      </c>
      <c r="Y217" s="12">
        <v>1</v>
      </c>
    </row>
    <row r="218" spans="1:25" x14ac:dyDescent="0.25">
      <c r="A218" s="9">
        <v>7</v>
      </c>
      <c r="B218" s="59" t="s">
        <v>200</v>
      </c>
      <c r="C218" s="8">
        <v>298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>
        <v>78</v>
      </c>
      <c r="P218" s="9">
        <v>75</v>
      </c>
      <c r="Q218" s="9">
        <v>86</v>
      </c>
      <c r="R218" s="9">
        <v>59</v>
      </c>
      <c r="S218" s="9"/>
      <c r="T218" s="10"/>
      <c r="U218" s="7"/>
      <c r="V218" s="11">
        <v>7</v>
      </c>
      <c r="W218" s="9">
        <v>20</v>
      </c>
      <c r="X218" s="9">
        <v>52</v>
      </c>
      <c r="Y218" s="12">
        <v>9</v>
      </c>
    </row>
    <row r="219" spans="1:25" x14ac:dyDescent="0.25">
      <c r="A219" s="9">
        <v>7</v>
      </c>
      <c r="B219" s="59" t="s">
        <v>201</v>
      </c>
      <c r="C219" s="8">
        <v>196</v>
      </c>
      <c r="D219" s="9"/>
      <c r="E219" s="9"/>
      <c r="F219" s="9"/>
      <c r="G219" s="9"/>
      <c r="H219" s="9"/>
      <c r="I219" s="9"/>
      <c r="J219" s="9"/>
      <c r="K219" s="9"/>
      <c r="L219" s="9">
        <v>56</v>
      </c>
      <c r="M219" s="9">
        <v>73</v>
      </c>
      <c r="N219" s="9">
        <v>67</v>
      </c>
      <c r="O219" s="9"/>
      <c r="P219" s="9"/>
      <c r="Q219" s="9"/>
      <c r="R219" s="9"/>
      <c r="S219" s="9"/>
      <c r="T219" s="10"/>
      <c r="U219" s="7"/>
      <c r="V219" s="11">
        <v>10</v>
      </c>
      <c r="W219" s="9">
        <v>11</v>
      </c>
      <c r="X219" s="9">
        <v>25</v>
      </c>
      <c r="Y219" s="12">
        <v>9</v>
      </c>
    </row>
    <row r="220" spans="1:25" x14ac:dyDescent="0.25">
      <c r="A220" s="9">
        <v>7</v>
      </c>
      <c r="B220" s="59" t="s">
        <v>202</v>
      </c>
      <c r="C220" s="8">
        <v>82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>
        <v>82</v>
      </c>
      <c r="T220" s="10"/>
      <c r="U220" s="7"/>
      <c r="V220" s="11">
        <v>2</v>
      </c>
      <c r="W220" s="9">
        <v>1</v>
      </c>
      <c r="X220" s="9">
        <v>4</v>
      </c>
      <c r="Y220" s="12">
        <v>1</v>
      </c>
    </row>
    <row r="221" spans="1:25" x14ac:dyDescent="0.25">
      <c r="A221" s="9">
        <v>1</v>
      </c>
      <c r="B221" s="59" t="s">
        <v>203</v>
      </c>
      <c r="C221" s="8">
        <v>567</v>
      </c>
      <c r="D221" s="9">
        <v>52</v>
      </c>
      <c r="E221" s="9">
        <v>75</v>
      </c>
      <c r="F221" s="9">
        <v>71</v>
      </c>
      <c r="G221" s="9">
        <v>64</v>
      </c>
      <c r="H221" s="9">
        <v>75</v>
      </c>
      <c r="I221" s="9">
        <v>47</v>
      </c>
      <c r="J221" s="9">
        <v>40</v>
      </c>
      <c r="K221" s="9">
        <v>43</v>
      </c>
      <c r="L221" s="9">
        <v>46</v>
      </c>
      <c r="M221" s="9">
        <v>32</v>
      </c>
      <c r="N221" s="9">
        <v>22</v>
      </c>
      <c r="O221" s="9"/>
      <c r="P221" s="9"/>
      <c r="Q221" s="9"/>
      <c r="R221" s="9"/>
      <c r="S221" s="9"/>
      <c r="T221" s="10"/>
      <c r="U221" s="7">
        <v>136</v>
      </c>
      <c r="V221" s="11">
        <v>71</v>
      </c>
      <c r="W221" s="9">
        <v>11</v>
      </c>
      <c r="X221" s="9">
        <v>1</v>
      </c>
      <c r="Y221" s="12">
        <v>4</v>
      </c>
    </row>
    <row r="222" spans="1:25" x14ac:dyDescent="0.25">
      <c r="A222" s="9">
        <v>1</v>
      </c>
      <c r="B222" s="59" t="s">
        <v>204</v>
      </c>
      <c r="C222" s="8">
        <v>237</v>
      </c>
      <c r="D222" s="9">
        <v>40</v>
      </c>
      <c r="E222" s="9">
        <v>64</v>
      </c>
      <c r="F222" s="9">
        <v>69</v>
      </c>
      <c r="G222" s="9">
        <v>64</v>
      </c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10"/>
      <c r="U222" s="7">
        <v>64</v>
      </c>
      <c r="V222" s="11">
        <v>18</v>
      </c>
      <c r="W222" s="9"/>
      <c r="X222" s="9"/>
      <c r="Y222" s="12"/>
    </row>
    <row r="223" spans="1:25" x14ac:dyDescent="0.25">
      <c r="A223" s="9">
        <v>8</v>
      </c>
      <c r="B223" s="59" t="s">
        <v>205</v>
      </c>
      <c r="C223" s="8">
        <v>310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>
        <v>91</v>
      </c>
      <c r="P223" s="9">
        <v>86</v>
      </c>
      <c r="Q223" s="9">
        <v>77</v>
      </c>
      <c r="R223" s="9">
        <v>56</v>
      </c>
      <c r="S223" s="9"/>
      <c r="T223" s="10"/>
      <c r="U223" s="7"/>
      <c r="V223" s="11">
        <v>21</v>
      </c>
      <c r="W223" s="9">
        <v>26</v>
      </c>
      <c r="X223" s="9">
        <v>5</v>
      </c>
      <c r="Y223" s="12">
        <v>1</v>
      </c>
    </row>
    <row r="224" spans="1:25" x14ac:dyDescent="0.25">
      <c r="A224" s="9">
        <v>6</v>
      </c>
      <c r="B224" s="59" t="s">
        <v>206</v>
      </c>
      <c r="C224" s="8">
        <v>415</v>
      </c>
      <c r="D224" s="9"/>
      <c r="E224" s="9"/>
      <c r="F224" s="9"/>
      <c r="G224" s="9"/>
      <c r="H224" s="9"/>
      <c r="I224" s="9"/>
      <c r="J224" s="9"/>
      <c r="K224" s="9"/>
      <c r="L224" s="9">
        <v>28</v>
      </c>
      <c r="M224" s="9">
        <v>31</v>
      </c>
      <c r="N224" s="9">
        <v>33</v>
      </c>
      <c r="O224" s="9">
        <v>115</v>
      </c>
      <c r="P224" s="9">
        <v>87</v>
      </c>
      <c r="Q224" s="9">
        <v>63</v>
      </c>
      <c r="R224" s="9">
        <v>58</v>
      </c>
      <c r="S224" s="9"/>
      <c r="T224" s="10"/>
      <c r="U224" s="7"/>
      <c r="V224" s="11">
        <v>7</v>
      </c>
      <c r="W224" s="9">
        <v>14</v>
      </c>
      <c r="X224" s="9">
        <v>22</v>
      </c>
      <c r="Y224" s="12">
        <v>230</v>
      </c>
    </row>
    <row r="225" spans="1:25" x14ac:dyDescent="0.25">
      <c r="A225" s="9">
        <v>4</v>
      </c>
      <c r="B225" s="59" t="s">
        <v>207</v>
      </c>
      <c r="C225" s="8">
        <v>556</v>
      </c>
      <c r="D225" s="9"/>
      <c r="E225" s="9"/>
      <c r="F225" s="9"/>
      <c r="G225" s="9"/>
      <c r="H225" s="9"/>
      <c r="I225" s="9"/>
      <c r="J225" s="9"/>
      <c r="K225" s="9"/>
      <c r="L225" s="9">
        <v>114</v>
      </c>
      <c r="M225" s="9">
        <v>142</v>
      </c>
      <c r="N225" s="9">
        <v>186</v>
      </c>
      <c r="O225" s="9">
        <v>114</v>
      </c>
      <c r="P225" s="9"/>
      <c r="Q225" s="9"/>
      <c r="R225" s="9"/>
      <c r="S225" s="9"/>
      <c r="T225" s="10"/>
      <c r="U225" s="7">
        <v>29</v>
      </c>
      <c r="V225" s="11">
        <v>12</v>
      </c>
      <c r="W225" s="9">
        <v>31</v>
      </c>
      <c r="X225" s="9">
        <v>6</v>
      </c>
      <c r="Y225" s="12">
        <v>2</v>
      </c>
    </row>
    <row r="226" spans="1:25" x14ac:dyDescent="0.25">
      <c r="A226" s="9">
        <v>5</v>
      </c>
      <c r="B226" s="59" t="s">
        <v>208</v>
      </c>
      <c r="C226" s="8">
        <v>950</v>
      </c>
      <c r="D226" s="9">
        <v>30</v>
      </c>
      <c r="E226" s="9">
        <v>33</v>
      </c>
      <c r="F226" s="9">
        <v>34</v>
      </c>
      <c r="G226" s="9">
        <v>40</v>
      </c>
      <c r="H226" s="9">
        <v>31</v>
      </c>
      <c r="I226" s="9">
        <v>43</v>
      </c>
      <c r="J226" s="9">
        <v>35</v>
      </c>
      <c r="K226" s="9">
        <v>52</v>
      </c>
      <c r="L226" s="9">
        <v>49</v>
      </c>
      <c r="M226" s="9">
        <v>72</v>
      </c>
      <c r="N226" s="9">
        <v>64</v>
      </c>
      <c r="O226" s="9">
        <v>153</v>
      </c>
      <c r="P226" s="9">
        <v>106</v>
      </c>
      <c r="Q226" s="9">
        <v>113</v>
      </c>
      <c r="R226" s="9">
        <v>95</v>
      </c>
      <c r="S226" s="9"/>
      <c r="T226" s="10"/>
      <c r="U226" s="7">
        <v>41</v>
      </c>
      <c r="V226" s="11">
        <v>40</v>
      </c>
      <c r="W226" s="9">
        <v>77</v>
      </c>
      <c r="X226" s="9">
        <v>9</v>
      </c>
      <c r="Y226" s="12">
        <v>3</v>
      </c>
    </row>
    <row r="227" spans="1:25" x14ac:dyDescent="0.25">
      <c r="A227" s="9">
        <v>5</v>
      </c>
      <c r="B227" s="59" t="s">
        <v>209</v>
      </c>
      <c r="C227" s="8">
        <v>397</v>
      </c>
      <c r="D227" s="9">
        <v>50</v>
      </c>
      <c r="E227" s="9">
        <v>48</v>
      </c>
      <c r="F227" s="9">
        <v>52</v>
      </c>
      <c r="G227" s="9">
        <v>35</v>
      </c>
      <c r="H227" s="9">
        <v>52</v>
      </c>
      <c r="I227" s="9">
        <v>32</v>
      </c>
      <c r="J227" s="9">
        <v>35</v>
      </c>
      <c r="K227" s="9">
        <v>45</v>
      </c>
      <c r="L227" s="9">
        <v>25</v>
      </c>
      <c r="M227" s="9">
        <v>23</v>
      </c>
      <c r="N227" s="9"/>
      <c r="O227" s="9"/>
      <c r="P227" s="9"/>
      <c r="Q227" s="9"/>
      <c r="R227" s="9"/>
      <c r="S227" s="9"/>
      <c r="T227" s="10"/>
      <c r="U227" s="7"/>
      <c r="V227" s="11">
        <v>8</v>
      </c>
      <c r="W227" s="9">
        <v>11</v>
      </c>
      <c r="X227" s="9">
        <v>2</v>
      </c>
      <c r="Y227" s="12">
        <v>1</v>
      </c>
    </row>
    <row r="228" spans="1:25" x14ac:dyDescent="0.25">
      <c r="A228" s="9">
        <v>6</v>
      </c>
      <c r="B228" s="59" t="s">
        <v>229</v>
      </c>
      <c r="C228" s="8">
        <v>202</v>
      </c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>
        <v>33</v>
      </c>
      <c r="O228" s="9">
        <v>83</v>
      </c>
      <c r="P228" s="9">
        <v>86</v>
      </c>
      <c r="Q228" s="9"/>
      <c r="R228" s="9"/>
      <c r="S228" s="9"/>
      <c r="T228" s="10"/>
      <c r="U228" s="7">
        <v>1</v>
      </c>
      <c r="V228" s="11">
        <v>14</v>
      </c>
      <c r="W228" s="9">
        <v>15</v>
      </c>
      <c r="X228" s="9">
        <v>4</v>
      </c>
      <c r="Y228" s="12">
        <v>4</v>
      </c>
    </row>
    <row r="229" spans="1:25" x14ac:dyDescent="0.25">
      <c r="A229" s="9">
        <v>4</v>
      </c>
      <c r="B229" s="59" t="s">
        <v>210</v>
      </c>
      <c r="C229" s="8">
        <v>120</v>
      </c>
      <c r="D229" s="9">
        <v>18</v>
      </c>
      <c r="E229" s="9">
        <v>17</v>
      </c>
      <c r="F229" s="9">
        <v>21</v>
      </c>
      <c r="G229" s="9">
        <v>14</v>
      </c>
      <c r="H229" s="9">
        <v>12</v>
      </c>
      <c r="I229" s="9">
        <v>11</v>
      </c>
      <c r="J229" s="9">
        <v>5</v>
      </c>
      <c r="K229" s="9">
        <v>6</v>
      </c>
      <c r="L229" s="9">
        <v>7</v>
      </c>
      <c r="M229" s="9">
        <v>3</v>
      </c>
      <c r="N229" s="9">
        <v>6</v>
      </c>
      <c r="O229" s="9"/>
      <c r="P229" s="9"/>
      <c r="Q229" s="9"/>
      <c r="R229" s="9"/>
      <c r="S229" s="9"/>
      <c r="T229" s="10"/>
      <c r="U229" s="7"/>
      <c r="V229" s="11">
        <v>2</v>
      </c>
      <c r="W229" s="9">
        <v>1</v>
      </c>
      <c r="X229" s="9"/>
      <c r="Y229" s="12">
        <v>1</v>
      </c>
    </row>
    <row r="230" spans="1:25" x14ac:dyDescent="0.25">
      <c r="A230" s="9">
        <v>7</v>
      </c>
      <c r="B230" s="59" t="s">
        <v>226</v>
      </c>
      <c r="C230" s="8">
        <v>341</v>
      </c>
      <c r="D230" s="9"/>
      <c r="E230" s="9"/>
      <c r="F230" s="9"/>
      <c r="G230" s="9"/>
      <c r="H230" s="9"/>
      <c r="I230" s="9"/>
      <c r="J230" s="9"/>
      <c r="K230" s="9"/>
      <c r="L230" s="9">
        <v>99</v>
      </c>
      <c r="M230" s="9">
        <v>66</v>
      </c>
      <c r="N230" s="9">
        <v>39</v>
      </c>
      <c r="O230" s="9">
        <v>47</v>
      </c>
      <c r="P230" s="9">
        <v>24</v>
      </c>
      <c r="Q230" s="9">
        <v>26</v>
      </c>
      <c r="R230" s="9">
        <v>40</v>
      </c>
      <c r="S230" s="9"/>
      <c r="T230" s="10"/>
      <c r="U230" s="7"/>
      <c r="V230" s="11">
        <v>12</v>
      </c>
      <c r="W230" s="9">
        <v>31</v>
      </c>
      <c r="X230" s="9">
        <v>5</v>
      </c>
      <c r="Y230" s="12"/>
    </row>
    <row r="231" spans="1:25" x14ac:dyDescent="0.25">
      <c r="A231" s="66">
        <v>8</v>
      </c>
      <c r="B231" s="67" t="s">
        <v>211</v>
      </c>
      <c r="C231" s="68">
        <v>230</v>
      </c>
      <c r="D231" s="66">
        <v>42</v>
      </c>
      <c r="E231" s="66">
        <v>44</v>
      </c>
      <c r="F231" s="66">
        <v>42</v>
      </c>
      <c r="G231" s="66">
        <v>34</v>
      </c>
      <c r="H231" s="66">
        <v>21</v>
      </c>
      <c r="I231" s="66">
        <v>16</v>
      </c>
      <c r="J231" s="66">
        <v>9</v>
      </c>
      <c r="K231" s="66">
        <v>12</v>
      </c>
      <c r="L231" s="66">
        <v>10</v>
      </c>
      <c r="M231" s="9"/>
      <c r="N231" s="9"/>
      <c r="O231" s="9"/>
      <c r="P231" s="9"/>
      <c r="Q231" s="9"/>
      <c r="R231" s="9"/>
      <c r="S231" s="9"/>
      <c r="T231" s="10"/>
      <c r="U231" s="7"/>
      <c r="V231" s="11">
        <v>10</v>
      </c>
      <c r="W231" s="9">
        <v>7</v>
      </c>
      <c r="X231" s="9">
        <v>4</v>
      </c>
      <c r="Y231" s="12">
        <v>3</v>
      </c>
    </row>
    <row r="232" spans="1:25" x14ac:dyDescent="0.25">
      <c r="A232" s="9">
        <v>1</v>
      </c>
      <c r="B232" s="59" t="s">
        <v>212</v>
      </c>
      <c r="C232" s="8">
        <v>55</v>
      </c>
      <c r="D232" s="9">
        <v>25</v>
      </c>
      <c r="E232" s="9">
        <v>15</v>
      </c>
      <c r="F232" s="9">
        <v>7</v>
      </c>
      <c r="G232" s="9">
        <v>8</v>
      </c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0"/>
      <c r="U232" s="7">
        <v>6</v>
      </c>
      <c r="V232" s="11">
        <v>2</v>
      </c>
      <c r="W232" s="9"/>
      <c r="X232" s="9"/>
      <c r="Y232" s="12">
        <v>1</v>
      </c>
    </row>
    <row r="233" spans="1:25" x14ac:dyDescent="0.25">
      <c r="A233" s="9">
        <v>1</v>
      </c>
      <c r="B233" s="59" t="s">
        <v>213</v>
      </c>
      <c r="C233" s="8">
        <v>166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>
        <v>14</v>
      </c>
      <c r="Q233" s="9">
        <v>31</v>
      </c>
      <c r="R233" s="9">
        <v>62</v>
      </c>
      <c r="S233" s="9">
        <v>59</v>
      </c>
      <c r="T233" s="10"/>
      <c r="U233" s="7">
        <v>91</v>
      </c>
      <c r="V233" s="11">
        <v>4</v>
      </c>
      <c r="W233" s="9">
        <v>4</v>
      </c>
      <c r="X233" s="9">
        <v>2</v>
      </c>
      <c r="Y233" s="12">
        <v>1</v>
      </c>
    </row>
    <row r="234" spans="1:25" x14ac:dyDescent="0.25">
      <c r="A234" s="9">
        <v>1</v>
      </c>
      <c r="B234" s="59" t="s">
        <v>214</v>
      </c>
      <c r="C234" s="8">
        <v>111</v>
      </c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>
        <v>1</v>
      </c>
      <c r="Q234" s="9">
        <v>7</v>
      </c>
      <c r="R234" s="9">
        <v>26</v>
      </c>
      <c r="S234" s="9">
        <v>77</v>
      </c>
      <c r="T234" s="10"/>
      <c r="U234" s="7">
        <v>33</v>
      </c>
      <c r="V234" s="11">
        <v>2</v>
      </c>
      <c r="W234" s="9">
        <v>4</v>
      </c>
      <c r="X234" s="9">
        <v>1</v>
      </c>
      <c r="Y234" s="12"/>
    </row>
    <row r="235" spans="1:25" x14ac:dyDescent="0.25">
      <c r="A235" s="9">
        <v>8</v>
      </c>
      <c r="B235" s="59" t="s">
        <v>215</v>
      </c>
      <c r="C235" s="8">
        <v>397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>
        <v>136</v>
      </c>
      <c r="P235" s="9">
        <v>110</v>
      </c>
      <c r="Q235" s="9">
        <v>87</v>
      </c>
      <c r="R235" s="9">
        <v>64</v>
      </c>
      <c r="S235" s="9"/>
      <c r="T235" s="10"/>
      <c r="U235" s="7"/>
      <c r="V235" s="11">
        <v>14</v>
      </c>
      <c r="W235" s="9">
        <v>16</v>
      </c>
      <c r="X235" s="9">
        <v>2</v>
      </c>
      <c r="Y235" s="12"/>
    </row>
    <row r="236" spans="1:25" x14ac:dyDescent="0.25">
      <c r="A236" s="9">
        <v>5</v>
      </c>
      <c r="B236" s="59" t="s">
        <v>216</v>
      </c>
      <c r="C236" s="8">
        <v>314</v>
      </c>
      <c r="D236" s="9">
        <v>35</v>
      </c>
      <c r="E236" s="9">
        <v>44</v>
      </c>
      <c r="F236" s="9">
        <v>39</v>
      </c>
      <c r="G236" s="9">
        <v>31</v>
      </c>
      <c r="H236" s="9">
        <v>24</v>
      </c>
      <c r="I236" s="9">
        <v>25</v>
      </c>
      <c r="J236" s="9">
        <v>21</v>
      </c>
      <c r="K236" s="9">
        <v>22</v>
      </c>
      <c r="L236" s="9">
        <v>22</v>
      </c>
      <c r="M236" s="9">
        <v>24</v>
      </c>
      <c r="N236" s="9">
        <v>27</v>
      </c>
      <c r="O236" s="9"/>
      <c r="P236" s="9"/>
      <c r="Q236" s="9"/>
      <c r="R236" s="9"/>
      <c r="S236" s="9"/>
      <c r="T236" s="10"/>
      <c r="U236" s="7">
        <v>2</v>
      </c>
      <c r="V236" s="11">
        <v>17</v>
      </c>
      <c r="W236" s="9">
        <v>12</v>
      </c>
      <c r="X236" s="9">
        <v>3</v>
      </c>
      <c r="Y236" s="12">
        <v>3</v>
      </c>
    </row>
    <row r="237" spans="1:25" x14ac:dyDescent="0.25">
      <c r="A237" s="9">
        <v>6</v>
      </c>
      <c r="B237" s="59" t="s">
        <v>217</v>
      </c>
      <c r="C237" s="8">
        <v>502</v>
      </c>
      <c r="D237" s="9">
        <v>39</v>
      </c>
      <c r="E237" s="9">
        <v>46</v>
      </c>
      <c r="F237" s="9">
        <v>45</v>
      </c>
      <c r="G237" s="9">
        <v>48</v>
      </c>
      <c r="H237" s="9">
        <v>51</v>
      </c>
      <c r="I237" s="9">
        <v>49</v>
      </c>
      <c r="J237" s="9">
        <v>51</v>
      </c>
      <c r="K237" s="9">
        <v>45</v>
      </c>
      <c r="L237" s="9">
        <v>45</v>
      </c>
      <c r="M237" s="9">
        <v>48</v>
      </c>
      <c r="N237" s="9">
        <v>35</v>
      </c>
      <c r="O237" s="9"/>
      <c r="P237" s="9"/>
      <c r="Q237" s="9"/>
      <c r="R237" s="9"/>
      <c r="S237" s="9"/>
      <c r="T237" s="10"/>
      <c r="U237" s="7">
        <v>20</v>
      </c>
      <c r="V237" s="11">
        <v>34</v>
      </c>
      <c r="W237" s="9">
        <v>26</v>
      </c>
      <c r="X237" s="9">
        <v>24</v>
      </c>
      <c r="Y237" s="12">
        <v>3</v>
      </c>
    </row>
    <row r="238" spans="1:25" x14ac:dyDescent="0.25">
      <c r="A238" s="9">
        <v>4</v>
      </c>
      <c r="B238" s="59" t="s">
        <v>218</v>
      </c>
      <c r="C238" s="8">
        <v>244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>
        <v>80</v>
      </c>
      <c r="P238" s="9">
        <v>63</v>
      </c>
      <c r="Q238" s="9">
        <v>54</v>
      </c>
      <c r="R238" s="9">
        <v>47</v>
      </c>
      <c r="S238" s="9"/>
      <c r="T238" s="10"/>
      <c r="U238" s="7">
        <v>4</v>
      </c>
      <c r="V238" s="11">
        <v>9</v>
      </c>
      <c r="W238" s="9">
        <v>7</v>
      </c>
      <c r="X238" s="9"/>
      <c r="Y238" s="12">
        <v>1</v>
      </c>
    </row>
    <row r="239" spans="1:25" x14ac:dyDescent="0.25">
      <c r="A239" s="9">
        <v>4</v>
      </c>
      <c r="B239" s="59" t="s">
        <v>219</v>
      </c>
      <c r="C239" s="8">
        <v>353</v>
      </c>
      <c r="D239" s="9"/>
      <c r="E239" s="9"/>
      <c r="F239" s="9"/>
      <c r="G239" s="9"/>
      <c r="H239" s="9"/>
      <c r="I239" s="9"/>
      <c r="J239" s="9"/>
      <c r="K239" s="9">
        <v>84</v>
      </c>
      <c r="L239" s="9">
        <v>88</v>
      </c>
      <c r="M239" s="9">
        <v>90</v>
      </c>
      <c r="N239" s="9">
        <v>91</v>
      </c>
      <c r="O239" s="9"/>
      <c r="P239" s="9"/>
      <c r="Q239" s="9"/>
      <c r="R239" s="9"/>
      <c r="S239" s="9"/>
      <c r="T239" s="10"/>
      <c r="U239" s="7">
        <v>5</v>
      </c>
      <c r="V239" s="11">
        <v>16</v>
      </c>
      <c r="W239" s="9">
        <v>3</v>
      </c>
      <c r="X239" s="9">
        <v>4</v>
      </c>
      <c r="Y239" s="12"/>
    </row>
    <row r="240" spans="1:25" x14ac:dyDescent="0.25">
      <c r="A240" s="9">
        <v>5</v>
      </c>
      <c r="B240" s="59" t="s">
        <v>220</v>
      </c>
      <c r="C240" s="8">
        <v>354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>
        <v>90</v>
      </c>
      <c r="P240" s="9">
        <v>84</v>
      </c>
      <c r="Q240" s="9">
        <v>105</v>
      </c>
      <c r="R240" s="9">
        <v>75</v>
      </c>
      <c r="S240" s="9"/>
      <c r="T240" s="10"/>
      <c r="U240" s="7"/>
      <c r="V240" s="11">
        <v>14</v>
      </c>
      <c r="W240" s="9">
        <v>19</v>
      </c>
      <c r="X240" s="9">
        <v>3</v>
      </c>
      <c r="Y240" s="12">
        <v>1</v>
      </c>
    </row>
    <row r="241" spans="1:25" x14ac:dyDescent="0.25">
      <c r="A241" s="9">
        <v>5</v>
      </c>
      <c r="B241" s="59" t="s">
        <v>221</v>
      </c>
      <c r="C241" s="8">
        <v>439</v>
      </c>
      <c r="D241" s="9"/>
      <c r="E241" s="9">
        <v>76</v>
      </c>
      <c r="F241" s="9">
        <v>114</v>
      </c>
      <c r="G241" s="9">
        <v>68</v>
      </c>
      <c r="H241" s="9">
        <v>64</v>
      </c>
      <c r="I241" s="9">
        <v>53</v>
      </c>
      <c r="J241" s="9">
        <v>41</v>
      </c>
      <c r="K241" s="9">
        <v>23</v>
      </c>
      <c r="L241" s="9"/>
      <c r="M241" s="9"/>
      <c r="N241" s="9"/>
      <c r="O241" s="9"/>
      <c r="P241" s="9"/>
      <c r="Q241" s="9"/>
      <c r="R241" s="9"/>
      <c r="S241" s="9"/>
      <c r="T241" s="10"/>
      <c r="U241" s="7">
        <v>28</v>
      </c>
      <c r="V241" s="11">
        <v>19</v>
      </c>
      <c r="W241" s="9">
        <v>2</v>
      </c>
      <c r="X241" s="9">
        <v>10</v>
      </c>
      <c r="Y241" s="12"/>
    </row>
    <row r="242" spans="1:25" x14ac:dyDescent="0.25">
      <c r="A242" s="9">
        <v>5</v>
      </c>
      <c r="B242" s="59" t="s">
        <v>222</v>
      </c>
      <c r="C242" s="8">
        <v>422</v>
      </c>
      <c r="D242" s="9">
        <v>51</v>
      </c>
      <c r="E242" s="9">
        <v>49</v>
      </c>
      <c r="F242" s="9">
        <v>61</v>
      </c>
      <c r="G242" s="9">
        <v>47</v>
      </c>
      <c r="H242" s="9">
        <v>46</v>
      </c>
      <c r="I242" s="9">
        <v>40</v>
      </c>
      <c r="J242" s="9">
        <v>30</v>
      </c>
      <c r="K242" s="9">
        <v>26</v>
      </c>
      <c r="L242" s="9">
        <v>26</v>
      </c>
      <c r="M242" s="9">
        <v>21</v>
      </c>
      <c r="N242" s="9">
        <v>25</v>
      </c>
      <c r="O242" s="9"/>
      <c r="P242" s="9"/>
      <c r="Q242" s="9"/>
      <c r="R242" s="9"/>
      <c r="S242" s="9"/>
      <c r="T242" s="10"/>
      <c r="U242" s="7">
        <v>2</v>
      </c>
      <c r="V242" s="11">
        <v>14</v>
      </c>
      <c r="W242" s="9">
        <v>8</v>
      </c>
      <c r="X242" s="9">
        <v>4</v>
      </c>
      <c r="Y242" s="12">
        <v>2</v>
      </c>
    </row>
    <row r="243" spans="1:25" x14ac:dyDescent="0.25">
      <c r="A243" s="60"/>
      <c r="B243" s="60" t="s">
        <v>223</v>
      </c>
      <c r="C243" s="14">
        <v>34308</v>
      </c>
      <c r="D243" s="15">
        <v>2768</v>
      </c>
      <c r="E243" s="15">
        <v>3090</v>
      </c>
      <c r="F243" s="15">
        <v>2857</v>
      </c>
      <c r="G243" s="15">
        <v>2422</v>
      </c>
      <c r="H243" s="15">
        <v>2083</v>
      </c>
      <c r="I243" s="15">
        <v>1809</v>
      </c>
      <c r="J243" s="15">
        <v>1549</v>
      </c>
      <c r="K243" s="15">
        <v>1776</v>
      </c>
      <c r="L243" s="15">
        <v>2348</v>
      </c>
      <c r="M243" s="15">
        <v>2221</v>
      </c>
      <c r="N243" s="15">
        <v>2008</v>
      </c>
      <c r="O243" s="15">
        <v>2281</v>
      </c>
      <c r="P243" s="15">
        <v>1652</v>
      </c>
      <c r="Q243" s="15">
        <v>1384</v>
      </c>
      <c r="R243" s="15">
        <v>1287</v>
      </c>
      <c r="S243" s="15">
        <v>2773</v>
      </c>
      <c r="T243" s="16">
        <v>0</v>
      </c>
      <c r="U243" s="13">
        <v>2517</v>
      </c>
      <c r="V243" s="17">
        <v>1305</v>
      </c>
      <c r="W243" s="15">
        <v>1400</v>
      </c>
      <c r="X243" s="15">
        <v>649</v>
      </c>
      <c r="Y243" s="18">
        <v>546</v>
      </c>
    </row>
    <row r="244" spans="1:25" x14ac:dyDescent="0.25">
      <c r="A244" s="62"/>
      <c r="B244" s="58" t="s">
        <v>224</v>
      </c>
      <c r="C244" s="19">
        <v>34674</v>
      </c>
      <c r="D244" s="20">
        <v>2768</v>
      </c>
      <c r="E244" s="20">
        <v>3090</v>
      </c>
      <c r="F244" s="20">
        <v>2857</v>
      </c>
      <c r="G244" s="20">
        <v>2422</v>
      </c>
      <c r="H244" s="20">
        <v>2083</v>
      </c>
      <c r="I244" s="20">
        <v>1809</v>
      </c>
      <c r="J244" s="20">
        <v>1549</v>
      </c>
      <c r="K244" s="20">
        <v>1776</v>
      </c>
      <c r="L244" s="20">
        <v>2348</v>
      </c>
      <c r="M244" s="20">
        <v>2221</v>
      </c>
      <c r="N244" s="20">
        <v>2008</v>
      </c>
      <c r="O244" s="20">
        <v>2281</v>
      </c>
      <c r="P244" s="20">
        <v>1652</v>
      </c>
      <c r="Q244" s="20">
        <v>1384</v>
      </c>
      <c r="R244" s="20">
        <v>1287</v>
      </c>
      <c r="S244" s="20">
        <v>2773</v>
      </c>
      <c r="T244" s="21">
        <v>366</v>
      </c>
      <c r="U244" s="22">
        <v>2551</v>
      </c>
      <c r="V244" s="23">
        <v>1310</v>
      </c>
      <c r="W244" s="20">
        <v>1403</v>
      </c>
      <c r="X244" s="20">
        <v>651</v>
      </c>
      <c r="Y244" s="24">
        <v>796</v>
      </c>
    </row>
    <row r="245" spans="1:25" x14ac:dyDescent="0.25">
      <c r="A245" s="9"/>
      <c r="B245" s="59"/>
      <c r="C245" s="8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10"/>
      <c r="U245" s="7"/>
      <c r="V245" s="11"/>
      <c r="W245" s="9"/>
      <c r="X245" s="9"/>
      <c r="Y245" s="12"/>
    </row>
    <row r="246" spans="1:25" ht="15.75" thickBot="1" x14ac:dyDescent="0.3">
      <c r="A246" s="62"/>
      <c r="B246" s="61" t="s">
        <v>225</v>
      </c>
      <c r="C246" s="19">
        <v>80231</v>
      </c>
      <c r="D246" s="20">
        <v>4929</v>
      </c>
      <c r="E246" s="20">
        <v>6499</v>
      </c>
      <c r="F246" s="20">
        <v>6980</v>
      </c>
      <c r="G246" s="20">
        <v>6163</v>
      </c>
      <c r="H246" s="20">
        <v>5629</v>
      </c>
      <c r="I246" s="20">
        <v>4991</v>
      </c>
      <c r="J246" s="20">
        <v>4631</v>
      </c>
      <c r="K246" s="20">
        <v>4575</v>
      </c>
      <c r="L246" s="20">
        <v>4627</v>
      </c>
      <c r="M246" s="20">
        <v>4559</v>
      </c>
      <c r="N246" s="20">
        <v>4202</v>
      </c>
      <c r="O246" s="20">
        <v>6253</v>
      </c>
      <c r="P246" s="20">
        <v>4210</v>
      </c>
      <c r="Q246" s="20">
        <v>3739</v>
      </c>
      <c r="R246" s="20">
        <v>3315</v>
      </c>
      <c r="S246" s="20">
        <v>4151</v>
      </c>
      <c r="T246" s="21">
        <v>778</v>
      </c>
      <c r="U246" s="32">
        <v>7084</v>
      </c>
      <c r="V246" s="33">
        <v>3841</v>
      </c>
      <c r="W246" s="34">
        <v>3421</v>
      </c>
      <c r="X246" s="34">
        <v>1221</v>
      </c>
      <c r="Y246" s="35">
        <v>2161</v>
      </c>
    </row>
  </sheetData>
  <mergeCells count="2">
    <mergeCell ref="C1:T1"/>
    <mergeCell ref="V1:Y1"/>
  </mergeCells>
  <pageMargins left="0.25" right="0.25" top="0.75" bottom="0.75" header="0.3" footer="0.3"/>
  <pageSetup scale="91" fitToHeight="0" orientation="landscape" r:id="rId1"/>
  <headerFooter>
    <oddHeader>&amp;C&amp;"-,Bold"&amp;12School by School Enrollment Audit October 2012</oddHeader>
    <oddFooter>&amp;L&amp;G Office of the State Superintendent of Education&amp;R&amp;P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workbookViewId="0">
      <selection activeCell="N8" sqref="N8"/>
    </sheetView>
  </sheetViews>
  <sheetFormatPr defaultRowHeight="15" x14ac:dyDescent="0.25"/>
  <cols>
    <col min="1" max="1" width="3.28515625" style="64" bestFit="1" customWidth="1"/>
    <col min="2" max="2" width="32.5703125" style="64" bestFit="1" customWidth="1"/>
    <col min="3" max="3" width="6" style="64" bestFit="1" customWidth="1"/>
    <col min="4" max="18" width="4" style="64" bestFit="1" customWidth="1"/>
    <col min="19" max="19" width="5" style="64" bestFit="1" customWidth="1"/>
    <col min="20" max="20" width="4" style="64" bestFit="1" customWidth="1"/>
    <col min="21" max="21" width="5" style="64" bestFit="1" customWidth="1"/>
    <col min="22" max="23" width="4" style="64" bestFit="1" customWidth="1"/>
    <col min="24" max="24" width="3.28515625" style="64" bestFit="1" customWidth="1"/>
    <col min="25" max="25" width="4" style="64" bestFit="1" customWidth="1"/>
  </cols>
  <sheetData>
    <row r="1" spans="1:25" x14ac:dyDescent="0.25">
      <c r="A1" s="63"/>
      <c r="B1" s="63" t="s">
        <v>0</v>
      </c>
      <c r="C1" s="73" t="s">
        <v>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63" t="s">
        <v>2</v>
      </c>
      <c r="V1" s="73" t="s">
        <v>3</v>
      </c>
      <c r="W1" s="73"/>
      <c r="X1" s="73"/>
      <c r="Y1" s="73"/>
    </row>
    <row r="2" spans="1:25" ht="61.5" x14ac:dyDescent="0.25">
      <c r="A2" s="28" t="s">
        <v>275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>
        <v>1</v>
      </c>
      <c r="H2" s="28">
        <v>2</v>
      </c>
      <c r="I2" s="28">
        <v>3</v>
      </c>
      <c r="J2" s="28">
        <v>4</v>
      </c>
      <c r="K2" s="28">
        <v>5</v>
      </c>
      <c r="L2" s="28">
        <v>6</v>
      </c>
      <c r="M2" s="28">
        <v>7</v>
      </c>
      <c r="N2" s="28">
        <v>8</v>
      </c>
      <c r="O2" s="28">
        <v>9</v>
      </c>
      <c r="P2" s="28">
        <v>10</v>
      </c>
      <c r="Q2" s="28">
        <v>11</v>
      </c>
      <c r="R2" s="28">
        <v>12</v>
      </c>
      <c r="S2" s="28" t="s">
        <v>9</v>
      </c>
      <c r="T2" s="28" t="s">
        <v>10</v>
      </c>
      <c r="U2" s="28" t="s">
        <v>2</v>
      </c>
      <c r="V2" s="28" t="s">
        <v>11</v>
      </c>
      <c r="W2" s="28" t="s">
        <v>12</v>
      </c>
      <c r="X2" s="28" t="s">
        <v>13</v>
      </c>
      <c r="Y2" s="28" t="s">
        <v>14</v>
      </c>
    </row>
    <row r="3" spans="1:25" x14ac:dyDescent="0.25">
      <c r="A3" s="63"/>
      <c r="B3" s="63" t="s">
        <v>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x14ac:dyDescent="0.25">
      <c r="A4" s="9">
        <v>1</v>
      </c>
      <c r="B4" s="9" t="s">
        <v>31</v>
      </c>
      <c r="C4" s="9">
        <v>1262</v>
      </c>
      <c r="D4" s="9"/>
      <c r="E4" s="9"/>
      <c r="F4" s="9"/>
      <c r="G4" s="9"/>
      <c r="H4" s="9"/>
      <c r="I4" s="9"/>
      <c r="J4" s="9"/>
      <c r="K4" s="9"/>
      <c r="L4" s="9">
        <v>81</v>
      </c>
      <c r="M4" s="9">
        <v>105</v>
      </c>
      <c r="N4" s="9">
        <v>113</v>
      </c>
      <c r="O4" s="9">
        <v>347</v>
      </c>
      <c r="P4" s="9">
        <v>231</v>
      </c>
      <c r="Q4" s="9">
        <v>198</v>
      </c>
      <c r="R4" s="9">
        <v>187</v>
      </c>
      <c r="S4" s="9"/>
      <c r="T4" s="9"/>
      <c r="U4" s="9">
        <v>426</v>
      </c>
      <c r="V4" s="9">
        <v>87</v>
      </c>
      <c r="W4" s="9">
        <v>14</v>
      </c>
      <c r="X4" s="9">
        <v>6</v>
      </c>
      <c r="Y4" s="9">
        <v>5</v>
      </c>
    </row>
    <row r="5" spans="1:25" x14ac:dyDescent="0.25">
      <c r="A5" s="9">
        <v>1</v>
      </c>
      <c r="B5" s="9" t="s">
        <v>48</v>
      </c>
      <c r="C5" s="9">
        <v>473</v>
      </c>
      <c r="D5" s="9">
        <v>42</v>
      </c>
      <c r="E5" s="9">
        <v>60</v>
      </c>
      <c r="F5" s="9">
        <v>72</v>
      </c>
      <c r="G5" s="9">
        <v>67</v>
      </c>
      <c r="H5" s="9">
        <v>55</v>
      </c>
      <c r="I5" s="9">
        <v>73</v>
      </c>
      <c r="J5" s="9">
        <v>46</v>
      </c>
      <c r="K5" s="9">
        <v>58</v>
      </c>
      <c r="L5" s="9"/>
      <c r="M5" s="9"/>
      <c r="N5" s="9"/>
      <c r="O5" s="9"/>
      <c r="P5" s="9"/>
      <c r="Q5" s="9"/>
      <c r="R5" s="9"/>
      <c r="S5" s="9"/>
      <c r="T5" s="9"/>
      <c r="U5" s="9">
        <v>306</v>
      </c>
      <c r="V5" s="9">
        <v>41</v>
      </c>
      <c r="W5" s="9">
        <v>15</v>
      </c>
      <c r="X5" s="9"/>
      <c r="Y5" s="9">
        <v>2</v>
      </c>
    </row>
    <row r="6" spans="1:25" x14ac:dyDescent="0.25">
      <c r="A6" s="9">
        <v>1</v>
      </c>
      <c r="B6" s="9" t="s">
        <v>52</v>
      </c>
      <c r="C6" s="9">
        <v>442</v>
      </c>
      <c r="D6" s="9">
        <v>44</v>
      </c>
      <c r="E6" s="9">
        <v>60</v>
      </c>
      <c r="F6" s="9">
        <v>75</v>
      </c>
      <c r="G6" s="9">
        <v>64</v>
      </c>
      <c r="H6" s="9">
        <v>57</v>
      </c>
      <c r="I6" s="9">
        <v>40</v>
      </c>
      <c r="J6" s="9">
        <v>51</v>
      </c>
      <c r="K6" s="9">
        <v>51</v>
      </c>
      <c r="L6" s="9"/>
      <c r="M6" s="9"/>
      <c r="N6" s="9"/>
      <c r="O6" s="9"/>
      <c r="P6" s="9"/>
      <c r="Q6" s="9"/>
      <c r="R6" s="9"/>
      <c r="S6" s="9"/>
      <c r="T6" s="9"/>
      <c r="U6" s="9">
        <v>276</v>
      </c>
      <c r="V6" s="9">
        <v>34</v>
      </c>
      <c r="W6" s="9">
        <v>8</v>
      </c>
      <c r="X6" s="9">
        <v>3</v>
      </c>
      <c r="Y6" s="9"/>
    </row>
    <row r="7" spans="1:25" x14ac:dyDescent="0.25">
      <c r="A7" s="9">
        <v>1</v>
      </c>
      <c r="B7" s="9" t="s">
        <v>56</v>
      </c>
      <c r="C7" s="9">
        <v>297</v>
      </c>
      <c r="D7" s="9">
        <v>31</v>
      </c>
      <c r="E7" s="9">
        <v>50</v>
      </c>
      <c r="F7" s="9">
        <v>41</v>
      </c>
      <c r="G7" s="9">
        <v>37</v>
      </c>
      <c r="H7" s="9">
        <v>40</v>
      </c>
      <c r="I7" s="9">
        <v>34</v>
      </c>
      <c r="J7" s="9">
        <v>35</v>
      </c>
      <c r="K7" s="9">
        <v>29</v>
      </c>
      <c r="L7" s="9"/>
      <c r="M7" s="9"/>
      <c r="N7" s="9"/>
      <c r="O7" s="9"/>
      <c r="P7" s="9"/>
      <c r="Q7" s="9"/>
      <c r="R7" s="9"/>
      <c r="S7" s="9"/>
      <c r="T7" s="9"/>
      <c r="U7" s="9">
        <v>62</v>
      </c>
      <c r="V7" s="9">
        <v>18</v>
      </c>
      <c r="W7" s="9">
        <v>4</v>
      </c>
      <c r="X7" s="9">
        <v>1</v>
      </c>
      <c r="Y7" s="9">
        <v>5</v>
      </c>
    </row>
    <row r="8" spans="1:25" x14ac:dyDescent="0.25">
      <c r="A8" s="9">
        <v>1</v>
      </c>
      <c r="B8" s="9" t="s">
        <v>63</v>
      </c>
      <c r="C8" s="9">
        <v>388</v>
      </c>
      <c r="D8" s="9">
        <v>30</v>
      </c>
      <c r="E8" s="9">
        <v>60</v>
      </c>
      <c r="F8" s="9">
        <v>54</v>
      </c>
      <c r="G8" s="9">
        <v>68</v>
      </c>
      <c r="H8" s="9">
        <v>54</v>
      </c>
      <c r="I8" s="9">
        <v>45</v>
      </c>
      <c r="J8" s="9">
        <v>32</v>
      </c>
      <c r="K8" s="9">
        <v>45</v>
      </c>
      <c r="L8" s="9"/>
      <c r="M8" s="9"/>
      <c r="N8" s="9"/>
      <c r="O8" s="9"/>
      <c r="P8" s="9"/>
      <c r="Q8" s="9"/>
      <c r="R8" s="9"/>
      <c r="S8" s="9"/>
      <c r="T8" s="9"/>
      <c r="U8" s="9">
        <v>180</v>
      </c>
      <c r="V8" s="9">
        <v>16</v>
      </c>
      <c r="W8" s="9">
        <v>14</v>
      </c>
      <c r="X8" s="9">
        <v>1</v>
      </c>
      <c r="Y8" s="9"/>
    </row>
    <row r="9" spans="1:25" x14ac:dyDescent="0.25">
      <c r="A9" s="9">
        <v>1</v>
      </c>
      <c r="B9" s="9" t="s">
        <v>81</v>
      </c>
      <c r="C9" s="9">
        <v>362</v>
      </c>
      <c r="D9" s="9">
        <v>40</v>
      </c>
      <c r="E9" s="9">
        <v>46</v>
      </c>
      <c r="F9" s="9">
        <v>50</v>
      </c>
      <c r="G9" s="9">
        <v>58</v>
      </c>
      <c r="H9" s="9">
        <v>56</v>
      </c>
      <c r="I9" s="9">
        <v>30</v>
      </c>
      <c r="J9" s="9">
        <v>37</v>
      </c>
      <c r="K9" s="9">
        <v>45</v>
      </c>
      <c r="L9" s="9"/>
      <c r="M9" s="9"/>
      <c r="N9" s="9"/>
      <c r="O9" s="9"/>
      <c r="P9" s="9"/>
      <c r="Q9" s="9"/>
      <c r="R9" s="9"/>
      <c r="S9" s="9"/>
      <c r="T9" s="9"/>
      <c r="U9" s="9">
        <v>210</v>
      </c>
      <c r="V9" s="9">
        <v>34</v>
      </c>
      <c r="W9" s="9">
        <v>5</v>
      </c>
      <c r="X9" s="9"/>
      <c r="Y9" s="9"/>
    </row>
    <row r="10" spans="1:25" x14ac:dyDescent="0.25">
      <c r="A10" s="9">
        <v>1</v>
      </c>
      <c r="B10" s="9" t="s">
        <v>106</v>
      </c>
      <c r="C10" s="9">
        <v>506</v>
      </c>
      <c r="D10" s="9">
        <v>30</v>
      </c>
      <c r="E10" s="9">
        <v>52</v>
      </c>
      <c r="F10" s="9">
        <v>103</v>
      </c>
      <c r="G10" s="9">
        <v>87</v>
      </c>
      <c r="H10" s="9">
        <v>79</v>
      </c>
      <c r="I10" s="9">
        <v>51</v>
      </c>
      <c r="J10" s="9">
        <v>51</v>
      </c>
      <c r="K10" s="9">
        <v>53</v>
      </c>
      <c r="L10" s="9"/>
      <c r="M10" s="9"/>
      <c r="N10" s="9"/>
      <c r="O10" s="9"/>
      <c r="P10" s="9"/>
      <c r="Q10" s="9"/>
      <c r="R10" s="9"/>
      <c r="S10" s="9"/>
      <c r="T10" s="9"/>
      <c r="U10" s="9">
        <v>204</v>
      </c>
      <c r="V10" s="9">
        <v>27</v>
      </c>
      <c r="W10" s="9">
        <v>8</v>
      </c>
      <c r="X10" s="9">
        <v>4</v>
      </c>
      <c r="Y10" s="9">
        <v>24</v>
      </c>
    </row>
    <row r="11" spans="1:25" x14ac:dyDescent="0.25">
      <c r="A11" s="9">
        <v>1</v>
      </c>
      <c r="B11" s="9" t="s">
        <v>120</v>
      </c>
      <c r="C11" s="9">
        <v>130</v>
      </c>
      <c r="D11" s="9"/>
      <c r="E11" s="9"/>
      <c r="F11" s="9"/>
      <c r="G11" s="9"/>
      <c r="H11" s="9"/>
      <c r="I11" s="9"/>
      <c r="J11" s="9"/>
      <c r="K11" s="9"/>
      <c r="L11" s="9">
        <v>32</v>
      </c>
      <c r="M11" s="9">
        <v>42</v>
      </c>
      <c r="N11" s="9">
        <v>56</v>
      </c>
      <c r="O11" s="9"/>
      <c r="P11" s="9"/>
      <c r="Q11" s="9"/>
      <c r="R11" s="9"/>
      <c r="S11" s="9"/>
      <c r="T11" s="9"/>
      <c r="U11" s="9">
        <v>17</v>
      </c>
      <c r="V11" s="9">
        <v>9</v>
      </c>
      <c r="W11" s="9">
        <v>10</v>
      </c>
      <c r="X11" s="9">
        <v>5</v>
      </c>
      <c r="Y11" s="9">
        <v>19</v>
      </c>
    </row>
    <row r="12" spans="1:25" x14ac:dyDescent="0.25">
      <c r="A12" s="9">
        <v>1</v>
      </c>
      <c r="B12" s="9" t="s">
        <v>126</v>
      </c>
      <c r="C12" s="9">
        <v>394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108</v>
      </c>
      <c r="P12" s="9">
        <v>105</v>
      </c>
      <c r="Q12" s="9">
        <v>106</v>
      </c>
      <c r="R12" s="9">
        <v>75</v>
      </c>
      <c r="S12" s="9"/>
      <c r="T12" s="9"/>
      <c r="U12" s="9"/>
      <c r="V12" s="9"/>
      <c r="W12" s="9"/>
      <c r="X12" s="9"/>
      <c r="Y12" s="9"/>
    </row>
    <row r="13" spans="1:25" x14ac:dyDescent="0.25">
      <c r="A13" s="9">
        <v>1</v>
      </c>
      <c r="B13" s="9" t="s">
        <v>127</v>
      </c>
      <c r="C13" s="9">
        <v>537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v>278</v>
      </c>
      <c r="P13" s="9">
        <v>103</v>
      </c>
      <c r="Q13" s="9">
        <v>79</v>
      </c>
      <c r="R13" s="9">
        <v>77</v>
      </c>
      <c r="S13" s="9"/>
      <c r="T13" s="9"/>
      <c r="U13" s="9">
        <v>131</v>
      </c>
      <c r="V13" s="9">
        <v>30</v>
      </c>
      <c r="W13" s="9">
        <v>62</v>
      </c>
      <c r="X13" s="9">
        <v>28</v>
      </c>
      <c r="Y13" s="9">
        <v>34</v>
      </c>
    </row>
    <row r="14" spans="1:25" x14ac:dyDescent="0.25">
      <c r="A14" s="9">
        <v>1</v>
      </c>
      <c r="B14" s="9" t="s">
        <v>139</v>
      </c>
      <c r="C14" s="9">
        <v>282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116</v>
      </c>
      <c r="P14" s="9">
        <v>43</v>
      </c>
      <c r="Q14" s="9">
        <v>66</v>
      </c>
      <c r="R14" s="9">
        <v>57</v>
      </c>
      <c r="S14" s="9"/>
      <c r="T14" s="9"/>
      <c r="U14" s="9">
        <v>7</v>
      </c>
      <c r="V14" s="9">
        <v>20</v>
      </c>
      <c r="W14" s="9">
        <v>18</v>
      </c>
      <c r="X14" s="9">
        <v>6</v>
      </c>
      <c r="Y14" s="9"/>
    </row>
    <row r="15" spans="1:25" x14ac:dyDescent="0.25">
      <c r="A15" s="9"/>
      <c r="B15" s="9" t="s">
        <v>276</v>
      </c>
      <c r="C15" s="9">
        <f>SUM(C4:C14)</f>
        <v>5073</v>
      </c>
      <c r="D15" s="9">
        <f t="shared" ref="D15:Y15" si="0">SUM(D4:D14)</f>
        <v>217</v>
      </c>
      <c r="E15" s="9">
        <f t="shared" si="0"/>
        <v>328</v>
      </c>
      <c r="F15" s="9">
        <f t="shared" si="0"/>
        <v>395</v>
      </c>
      <c r="G15" s="9">
        <f t="shared" si="0"/>
        <v>381</v>
      </c>
      <c r="H15" s="9">
        <f t="shared" si="0"/>
        <v>341</v>
      </c>
      <c r="I15" s="9">
        <f t="shared" si="0"/>
        <v>273</v>
      </c>
      <c r="J15" s="9">
        <f t="shared" si="0"/>
        <v>252</v>
      </c>
      <c r="K15" s="9">
        <f t="shared" si="0"/>
        <v>281</v>
      </c>
      <c r="L15" s="9">
        <f t="shared" si="0"/>
        <v>113</v>
      </c>
      <c r="M15" s="9">
        <f t="shared" si="0"/>
        <v>147</v>
      </c>
      <c r="N15" s="9">
        <f t="shared" si="0"/>
        <v>169</v>
      </c>
      <c r="O15" s="9">
        <f t="shared" si="0"/>
        <v>849</v>
      </c>
      <c r="P15" s="9">
        <f t="shared" si="0"/>
        <v>482</v>
      </c>
      <c r="Q15" s="9">
        <f t="shared" si="0"/>
        <v>449</v>
      </c>
      <c r="R15" s="9">
        <f t="shared" si="0"/>
        <v>396</v>
      </c>
      <c r="S15" s="9">
        <f t="shared" si="0"/>
        <v>0</v>
      </c>
      <c r="T15" s="9">
        <f t="shared" si="0"/>
        <v>0</v>
      </c>
      <c r="U15" s="9">
        <f t="shared" si="0"/>
        <v>1819</v>
      </c>
      <c r="V15" s="9">
        <f t="shared" si="0"/>
        <v>316</v>
      </c>
      <c r="W15" s="9">
        <f t="shared" si="0"/>
        <v>158</v>
      </c>
      <c r="X15" s="9">
        <f t="shared" si="0"/>
        <v>54</v>
      </c>
      <c r="Y15" s="9">
        <f t="shared" si="0"/>
        <v>89</v>
      </c>
    </row>
    <row r="16" spans="1:25" x14ac:dyDescent="0.25">
      <c r="A16" s="63"/>
      <c r="B16" s="63" t="s">
        <v>279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x14ac:dyDescent="0.25">
      <c r="A17" s="9">
        <v>1</v>
      </c>
      <c r="B17" s="9" t="s">
        <v>239</v>
      </c>
      <c r="C17" s="9">
        <v>161</v>
      </c>
      <c r="D17" s="9">
        <v>100</v>
      </c>
      <c r="E17" s="9">
        <v>61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>
        <v>47</v>
      </c>
      <c r="V17" s="9">
        <v>6</v>
      </c>
      <c r="W17" s="9">
        <v>2</v>
      </c>
      <c r="X17" s="9"/>
      <c r="Y17" s="9">
        <v>2</v>
      </c>
    </row>
    <row r="18" spans="1:25" x14ac:dyDescent="0.25">
      <c r="A18" s="9">
        <v>1</v>
      </c>
      <c r="B18" s="9" t="s">
        <v>152</v>
      </c>
      <c r="C18" s="9">
        <v>362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69</v>
      </c>
      <c r="P18" s="9">
        <v>49</v>
      </c>
      <c r="Q18" s="9">
        <v>44</v>
      </c>
      <c r="R18" s="9">
        <v>45</v>
      </c>
      <c r="S18" s="9">
        <v>155</v>
      </c>
      <c r="T18" s="9"/>
      <c r="U18" s="9">
        <v>13</v>
      </c>
      <c r="V18" s="9">
        <v>10</v>
      </c>
      <c r="W18" s="9">
        <v>20</v>
      </c>
      <c r="X18" s="9">
        <v>11</v>
      </c>
      <c r="Y18" s="9">
        <v>6</v>
      </c>
    </row>
    <row r="19" spans="1:25" x14ac:dyDescent="0.25">
      <c r="A19" s="9">
        <v>1</v>
      </c>
      <c r="B19" s="9" t="s">
        <v>228</v>
      </c>
      <c r="C19" s="9">
        <v>1941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1941</v>
      </c>
      <c r="T19" s="9"/>
      <c r="U19" s="9">
        <v>101</v>
      </c>
      <c r="V19" s="9"/>
      <c r="W19" s="9"/>
      <c r="X19" s="9"/>
      <c r="Y19" s="9"/>
    </row>
    <row r="20" spans="1:25" x14ac:dyDescent="0.25">
      <c r="A20" s="9">
        <v>1</v>
      </c>
      <c r="B20" s="9" t="s">
        <v>165</v>
      </c>
      <c r="C20" s="9">
        <v>318</v>
      </c>
      <c r="D20" s="9"/>
      <c r="E20" s="9"/>
      <c r="F20" s="9"/>
      <c r="G20" s="9"/>
      <c r="H20" s="9"/>
      <c r="I20" s="9"/>
      <c r="J20" s="9"/>
      <c r="K20" s="9"/>
      <c r="L20" s="9">
        <v>96</v>
      </c>
      <c r="M20" s="9">
        <v>87</v>
      </c>
      <c r="N20" s="9">
        <v>73</v>
      </c>
      <c r="O20" s="9">
        <v>62</v>
      </c>
      <c r="P20" s="9"/>
      <c r="Q20" s="9"/>
      <c r="R20" s="9"/>
      <c r="S20" s="9"/>
      <c r="T20" s="9"/>
      <c r="U20" s="9">
        <v>126</v>
      </c>
      <c r="V20" s="9">
        <v>11</v>
      </c>
      <c r="W20" s="9">
        <v>21</v>
      </c>
      <c r="X20" s="9">
        <v>3</v>
      </c>
      <c r="Y20" s="9"/>
    </row>
    <row r="21" spans="1:25" x14ac:dyDescent="0.25">
      <c r="A21" s="9">
        <v>1</v>
      </c>
      <c r="B21" s="9" t="s">
        <v>170</v>
      </c>
      <c r="C21" s="9">
        <v>308</v>
      </c>
      <c r="D21" s="9">
        <v>52</v>
      </c>
      <c r="E21" s="9">
        <v>66</v>
      </c>
      <c r="F21" s="9">
        <v>52</v>
      </c>
      <c r="G21" s="9">
        <v>44</v>
      </c>
      <c r="H21" s="9">
        <v>35</v>
      </c>
      <c r="I21" s="9">
        <v>17</v>
      </c>
      <c r="J21" s="9">
        <v>25</v>
      </c>
      <c r="K21" s="9">
        <v>17</v>
      </c>
      <c r="L21" s="9"/>
      <c r="M21" s="9"/>
      <c r="N21" s="9"/>
      <c r="O21" s="9"/>
      <c r="P21" s="9"/>
      <c r="Q21" s="9"/>
      <c r="R21" s="9"/>
      <c r="S21" s="9"/>
      <c r="T21" s="9"/>
      <c r="U21" s="9">
        <v>92</v>
      </c>
      <c r="V21" s="9">
        <v>18</v>
      </c>
      <c r="W21" s="9">
        <v>6</v>
      </c>
      <c r="X21" s="9">
        <v>1</v>
      </c>
      <c r="Y21" s="9"/>
    </row>
    <row r="22" spans="1:25" x14ac:dyDescent="0.25">
      <c r="A22" s="9">
        <v>1</v>
      </c>
      <c r="B22" s="9" t="s">
        <v>172</v>
      </c>
      <c r="C22" s="9">
        <v>105</v>
      </c>
      <c r="D22" s="9">
        <v>33</v>
      </c>
      <c r="E22" s="9">
        <v>32</v>
      </c>
      <c r="F22" s="9">
        <v>16</v>
      </c>
      <c r="G22" s="9">
        <v>12</v>
      </c>
      <c r="H22" s="9">
        <v>12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v>6</v>
      </c>
      <c r="V22" s="9">
        <v>15</v>
      </c>
      <c r="W22" s="9">
        <v>3</v>
      </c>
      <c r="X22" s="9">
        <v>1</v>
      </c>
      <c r="Y22" s="9">
        <v>4</v>
      </c>
    </row>
    <row r="23" spans="1:25" x14ac:dyDescent="0.25">
      <c r="A23" s="9">
        <v>1</v>
      </c>
      <c r="B23" s="9" t="s">
        <v>173</v>
      </c>
      <c r="C23" s="9">
        <v>339</v>
      </c>
      <c r="D23" s="9">
        <v>20</v>
      </c>
      <c r="E23" s="9">
        <v>46</v>
      </c>
      <c r="F23" s="9">
        <v>46</v>
      </c>
      <c r="G23" s="9">
        <v>44</v>
      </c>
      <c r="H23" s="9">
        <v>49</v>
      </c>
      <c r="I23" s="9">
        <v>72</v>
      </c>
      <c r="J23" s="9">
        <v>31</v>
      </c>
      <c r="K23" s="9">
        <v>31</v>
      </c>
      <c r="L23" s="9"/>
      <c r="M23" s="9"/>
      <c r="N23" s="9"/>
      <c r="O23" s="9"/>
      <c r="P23" s="9"/>
      <c r="Q23" s="9"/>
      <c r="R23" s="9"/>
      <c r="S23" s="9"/>
      <c r="T23" s="9"/>
      <c r="U23" s="9">
        <v>224</v>
      </c>
      <c r="V23" s="9">
        <v>25</v>
      </c>
      <c r="W23" s="9">
        <v>12</v>
      </c>
      <c r="X23" s="9">
        <v>1</v>
      </c>
      <c r="Y23" s="9">
        <v>11</v>
      </c>
    </row>
    <row r="24" spans="1:25" x14ac:dyDescent="0.25">
      <c r="A24" s="9">
        <v>1</v>
      </c>
      <c r="B24" s="9" t="s">
        <v>175</v>
      </c>
      <c r="C24" s="9">
        <v>395</v>
      </c>
      <c r="D24" s="9"/>
      <c r="E24" s="9"/>
      <c r="F24" s="9"/>
      <c r="G24" s="9"/>
      <c r="H24" s="9"/>
      <c r="I24" s="9"/>
      <c r="J24" s="9">
        <v>50</v>
      </c>
      <c r="K24" s="9">
        <v>50</v>
      </c>
      <c r="L24" s="9">
        <v>101</v>
      </c>
      <c r="M24" s="9">
        <v>99</v>
      </c>
      <c r="N24" s="9">
        <v>95</v>
      </c>
      <c r="O24" s="9"/>
      <c r="P24" s="9"/>
      <c r="Q24" s="9"/>
      <c r="R24" s="9"/>
      <c r="S24" s="9"/>
      <c r="T24" s="9"/>
      <c r="U24" s="9">
        <v>82</v>
      </c>
      <c r="V24" s="9">
        <v>14</v>
      </c>
      <c r="W24" s="9">
        <v>13</v>
      </c>
      <c r="X24" s="9">
        <v>20</v>
      </c>
      <c r="Y24" s="9">
        <v>35</v>
      </c>
    </row>
    <row r="25" spans="1:25" x14ac:dyDescent="0.25">
      <c r="A25" s="9">
        <v>1</v>
      </c>
      <c r="B25" s="9" t="s">
        <v>178</v>
      </c>
      <c r="C25" s="9">
        <v>436</v>
      </c>
      <c r="D25" s="9">
        <v>32</v>
      </c>
      <c r="E25" s="9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394</v>
      </c>
      <c r="T25" s="9"/>
      <c r="U25" s="9">
        <v>50</v>
      </c>
      <c r="V25" s="9">
        <v>5</v>
      </c>
      <c r="W25" s="9"/>
      <c r="X25" s="9"/>
      <c r="Y25" s="9"/>
    </row>
    <row r="26" spans="1:25" x14ac:dyDescent="0.25">
      <c r="A26" s="9">
        <v>1</v>
      </c>
      <c r="B26" s="9" t="s">
        <v>253</v>
      </c>
      <c r="C26" s="9">
        <v>316</v>
      </c>
      <c r="D26" s="9"/>
      <c r="E26" s="9"/>
      <c r="F26" s="9"/>
      <c r="G26" s="9"/>
      <c r="H26" s="9"/>
      <c r="I26" s="9"/>
      <c r="J26" s="9"/>
      <c r="K26" s="9"/>
      <c r="L26" s="9">
        <v>108</v>
      </c>
      <c r="M26" s="9">
        <v>115</v>
      </c>
      <c r="N26" s="9">
        <v>93</v>
      </c>
      <c r="O26" s="9"/>
      <c r="P26" s="9"/>
      <c r="Q26" s="9"/>
      <c r="R26" s="9"/>
      <c r="S26" s="9"/>
      <c r="T26" s="9"/>
      <c r="U26" s="9"/>
      <c r="V26" s="9">
        <v>8</v>
      </c>
      <c r="W26" s="9">
        <v>5</v>
      </c>
      <c r="X26" s="9">
        <v>1</v>
      </c>
      <c r="Y26" s="9"/>
    </row>
    <row r="27" spans="1:25" x14ac:dyDescent="0.25">
      <c r="A27" s="9">
        <v>1</v>
      </c>
      <c r="B27" s="9" t="s">
        <v>189</v>
      </c>
      <c r="C27" s="9">
        <v>207</v>
      </c>
      <c r="D27" s="9">
        <v>44</v>
      </c>
      <c r="E27" s="9">
        <v>44</v>
      </c>
      <c r="F27" s="9">
        <v>43</v>
      </c>
      <c r="G27" s="9">
        <v>20</v>
      </c>
      <c r="H27" s="9">
        <v>19</v>
      </c>
      <c r="I27" s="9">
        <v>23</v>
      </c>
      <c r="J27" s="9">
        <v>14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>
        <v>7</v>
      </c>
      <c r="W27" s="9">
        <v>3</v>
      </c>
      <c r="X27" s="9"/>
      <c r="Y27" s="9">
        <v>2</v>
      </c>
    </row>
    <row r="28" spans="1:25" x14ac:dyDescent="0.25">
      <c r="A28" s="9">
        <v>1</v>
      </c>
      <c r="B28" s="9" t="s">
        <v>255</v>
      </c>
      <c r="C28" s="9">
        <v>103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4</v>
      </c>
      <c r="Q28" s="9">
        <v>13</v>
      </c>
      <c r="R28" s="9">
        <v>21</v>
      </c>
      <c r="S28" s="9">
        <v>65</v>
      </c>
      <c r="T28" s="9"/>
      <c r="U28" s="9">
        <v>9</v>
      </c>
      <c r="V28" s="9">
        <v>1</v>
      </c>
      <c r="W28" s="9"/>
      <c r="X28" s="9"/>
      <c r="Y28" s="9">
        <v>1</v>
      </c>
    </row>
    <row r="29" spans="1:25" x14ac:dyDescent="0.25">
      <c r="A29" s="9">
        <v>1</v>
      </c>
      <c r="B29" s="9" t="s">
        <v>203</v>
      </c>
      <c r="C29" s="9">
        <v>567</v>
      </c>
      <c r="D29" s="9">
        <v>52</v>
      </c>
      <c r="E29" s="9">
        <v>75</v>
      </c>
      <c r="F29" s="9">
        <v>71</v>
      </c>
      <c r="G29" s="9">
        <v>64</v>
      </c>
      <c r="H29" s="9">
        <v>75</v>
      </c>
      <c r="I29" s="9">
        <v>47</v>
      </c>
      <c r="J29" s="9">
        <v>40</v>
      </c>
      <c r="K29" s="9">
        <v>43</v>
      </c>
      <c r="L29" s="9">
        <v>46</v>
      </c>
      <c r="M29" s="9">
        <v>32</v>
      </c>
      <c r="N29" s="9">
        <v>22</v>
      </c>
      <c r="O29" s="9"/>
      <c r="P29" s="9"/>
      <c r="Q29" s="9"/>
      <c r="R29" s="9"/>
      <c r="S29" s="9"/>
      <c r="T29" s="9"/>
      <c r="U29" s="9">
        <v>136</v>
      </c>
      <c r="V29" s="9">
        <v>71</v>
      </c>
      <c r="W29" s="9">
        <v>11</v>
      </c>
      <c r="X29" s="9">
        <v>1</v>
      </c>
      <c r="Y29" s="9">
        <v>4</v>
      </c>
    </row>
    <row r="30" spans="1:25" x14ac:dyDescent="0.25">
      <c r="A30" s="9">
        <v>1</v>
      </c>
      <c r="B30" s="9" t="s">
        <v>204</v>
      </c>
      <c r="C30" s="9">
        <v>237</v>
      </c>
      <c r="D30" s="9">
        <v>40</v>
      </c>
      <c r="E30" s="9">
        <v>64</v>
      </c>
      <c r="F30" s="9">
        <v>69</v>
      </c>
      <c r="G30" s="9">
        <v>64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>
        <v>64</v>
      </c>
      <c r="V30" s="9">
        <v>18</v>
      </c>
      <c r="W30" s="9"/>
      <c r="X30" s="9"/>
      <c r="Y30" s="9"/>
    </row>
    <row r="31" spans="1:25" x14ac:dyDescent="0.25">
      <c r="A31" s="9">
        <v>1</v>
      </c>
      <c r="B31" s="9" t="s">
        <v>212</v>
      </c>
      <c r="C31" s="9">
        <v>55</v>
      </c>
      <c r="D31" s="9">
        <v>25</v>
      </c>
      <c r="E31" s="9">
        <v>15</v>
      </c>
      <c r="F31" s="9">
        <v>7</v>
      </c>
      <c r="G31" s="9">
        <v>8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>
        <v>6</v>
      </c>
      <c r="V31" s="9">
        <v>2</v>
      </c>
      <c r="W31" s="9"/>
      <c r="X31" s="9"/>
      <c r="Y31" s="9">
        <v>1</v>
      </c>
    </row>
    <row r="32" spans="1:25" x14ac:dyDescent="0.25">
      <c r="A32" s="9">
        <v>1</v>
      </c>
      <c r="B32" s="9" t="s">
        <v>213</v>
      </c>
      <c r="C32" s="9">
        <v>166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14</v>
      </c>
      <c r="Q32" s="9">
        <v>31</v>
      </c>
      <c r="R32" s="9">
        <v>62</v>
      </c>
      <c r="S32" s="9">
        <v>59</v>
      </c>
      <c r="T32" s="9"/>
      <c r="U32" s="9">
        <v>91</v>
      </c>
      <c r="V32" s="9">
        <v>4</v>
      </c>
      <c r="W32" s="9">
        <v>4</v>
      </c>
      <c r="X32" s="9">
        <v>2</v>
      </c>
      <c r="Y32" s="9">
        <v>1</v>
      </c>
    </row>
    <row r="33" spans="1:25" x14ac:dyDescent="0.25">
      <c r="A33" s="9">
        <v>1</v>
      </c>
      <c r="B33" s="9" t="s">
        <v>214</v>
      </c>
      <c r="C33" s="9">
        <v>111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1</v>
      </c>
      <c r="Q33" s="9">
        <v>7</v>
      </c>
      <c r="R33" s="9">
        <v>26</v>
      </c>
      <c r="S33" s="9">
        <v>77</v>
      </c>
      <c r="T33" s="9"/>
      <c r="U33" s="9">
        <v>33</v>
      </c>
      <c r="V33" s="9">
        <v>2</v>
      </c>
      <c r="W33" s="9">
        <v>4</v>
      </c>
      <c r="X33" s="9">
        <v>1</v>
      </c>
      <c r="Y33" s="9"/>
    </row>
    <row r="34" spans="1:25" x14ac:dyDescent="0.25">
      <c r="A34" s="9">
        <v>1</v>
      </c>
      <c r="B34" s="9" t="s">
        <v>148</v>
      </c>
      <c r="C34" s="9">
        <v>116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116</v>
      </c>
      <c r="U34" s="9">
        <v>34</v>
      </c>
      <c r="V34" s="9">
        <v>5</v>
      </c>
      <c r="W34" s="9">
        <v>3</v>
      </c>
      <c r="X34" s="9">
        <v>2</v>
      </c>
      <c r="Y34" s="9">
        <v>5</v>
      </c>
    </row>
    <row r="35" spans="1:25" x14ac:dyDescent="0.25">
      <c r="A35" s="46"/>
      <c r="B35" s="46" t="s">
        <v>277</v>
      </c>
      <c r="C35" s="46">
        <f>SUM(C17:C34)</f>
        <v>6243</v>
      </c>
      <c r="D35" s="46">
        <f t="shared" ref="D35:Y35" si="1">SUM(D17:D34)</f>
        <v>398</v>
      </c>
      <c r="E35" s="46">
        <f t="shared" si="1"/>
        <v>413</v>
      </c>
      <c r="F35" s="46">
        <f t="shared" si="1"/>
        <v>304</v>
      </c>
      <c r="G35" s="46">
        <f t="shared" si="1"/>
        <v>256</v>
      </c>
      <c r="H35" s="46">
        <f t="shared" si="1"/>
        <v>190</v>
      </c>
      <c r="I35" s="46">
        <f t="shared" si="1"/>
        <v>159</v>
      </c>
      <c r="J35" s="46">
        <f t="shared" si="1"/>
        <v>160</v>
      </c>
      <c r="K35" s="46">
        <f t="shared" si="1"/>
        <v>141</v>
      </c>
      <c r="L35" s="46">
        <f t="shared" si="1"/>
        <v>351</v>
      </c>
      <c r="M35" s="46">
        <f t="shared" si="1"/>
        <v>333</v>
      </c>
      <c r="N35" s="46">
        <f t="shared" si="1"/>
        <v>283</v>
      </c>
      <c r="O35" s="46">
        <f t="shared" si="1"/>
        <v>131</v>
      </c>
      <c r="P35" s="46">
        <f t="shared" si="1"/>
        <v>68</v>
      </c>
      <c r="Q35" s="46">
        <f t="shared" si="1"/>
        <v>95</v>
      </c>
      <c r="R35" s="46">
        <f t="shared" si="1"/>
        <v>154</v>
      </c>
      <c r="S35" s="46">
        <f t="shared" si="1"/>
        <v>2691</v>
      </c>
      <c r="T35" s="46">
        <f t="shared" si="1"/>
        <v>116</v>
      </c>
      <c r="U35" s="46">
        <f t="shared" si="1"/>
        <v>1114</v>
      </c>
      <c r="V35" s="46">
        <f t="shared" si="1"/>
        <v>222</v>
      </c>
      <c r="W35" s="46">
        <f t="shared" si="1"/>
        <v>107</v>
      </c>
      <c r="X35" s="46">
        <f t="shared" si="1"/>
        <v>44</v>
      </c>
      <c r="Y35" s="46">
        <f t="shared" si="1"/>
        <v>72</v>
      </c>
    </row>
    <row r="36" spans="1:25" x14ac:dyDescent="0.25">
      <c r="A36" s="20"/>
      <c r="B36" s="20" t="s">
        <v>278</v>
      </c>
      <c r="C36" s="20">
        <f>C15+C35</f>
        <v>11316</v>
      </c>
      <c r="D36" s="20">
        <f t="shared" ref="D36:Y36" si="2">D15+D35</f>
        <v>615</v>
      </c>
      <c r="E36" s="20">
        <f t="shared" si="2"/>
        <v>741</v>
      </c>
      <c r="F36" s="20">
        <f t="shared" si="2"/>
        <v>699</v>
      </c>
      <c r="G36" s="20">
        <f t="shared" si="2"/>
        <v>637</v>
      </c>
      <c r="H36" s="20">
        <f t="shared" si="2"/>
        <v>531</v>
      </c>
      <c r="I36" s="20">
        <f t="shared" si="2"/>
        <v>432</v>
      </c>
      <c r="J36" s="20">
        <f t="shared" si="2"/>
        <v>412</v>
      </c>
      <c r="K36" s="20">
        <f t="shared" si="2"/>
        <v>422</v>
      </c>
      <c r="L36" s="20">
        <f t="shared" si="2"/>
        <v>464</v>
      </c>
      <c r="M36" s="20">
        <f t="shared" si="2"/>
        <v>480</v>
      </c>
      <c r="N36" s="20">
        <f t="shared" si="2"/>
        <v>452</v>
      </c>
      <c r="O36" s="20">
        <f t="shared" si="2"/>
        <v>980</v>
      </c>
      <c r="P36" s="20">
        <f t="shared" si="2"/>
        <v>550</v>
      </c>
      <c r="Q36" s="20">
        <f t="shared" si="2"/>
        <v>544</v>
      </c>
      <c r="R36" s="20">
        <f t="shared" si="2"/>
        <v>550</v>
      </c>
      <c r="S36" s="20">
        <f t="shared" si="2"/>
        <v>2691</v>
      </c>
      <c r="T36" s="20">
        <f t="shared" si="2"/>
        <v>116</v>
      </c>
      <c r="U36" s="20">
        <f t="shared" si="2"/>
        <v>2933</v>
      </c>
      <c r="V36" s="20">
        <f t="shared" si="2"/>
        <v>538</v>
      </c>
      <c r="W36" s="20">
        <f t="shared" si="2"/>
        <v>265</v>
      </c>
      <c r="X36" s="20">
        <f t="shared" si="2"/>
        <v>98</v>
      </c>
      <c r="Y36" s="20">
        <f t="shared" si="2"/>
        <v>161</v>
      </c>
    </row>
  </sheetData>
  <mergeCells count="2">
    <mergeCell ref="C1:T1"/>
    <mergeCell ref="V1:Y1"/>
  </mergeCells>
  <pageMargins left="0.25" right="0.25" top="0.75" bottom="0.75" header="0.3" footer="0.3"/>
  <pageSetup fitToHeight="0" orientation="landscape" r:id="rId1"/>
  <headerFooter>
    <oddHeader>&amp;CWard 1
Audited October 2012 Enrollment</oddHeader>
    <oddFooter>&amp;LOffice of the State Superintendent of Education&amp;R&amp;P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selection activeCell="C2" sqref="C2"/>
    </sheetView>
  </sheetViews>
  <sheetFormatPr defaultRowHeight="15" x14ac:dyDescent="0.25"/>
  <cols>
    <col min="1" max="1" width="3.28515625" bestFit="1" customWidth="1"/>
    <col min="2" max="2" width="24.42578125" bestFit="1" customWidth="1"/>
    <col min="3" max="3" width="5.140625" bestFit="1" customWidth="1"/>
    <col min="4" max="7" width="4.140625" bestFit="1" customWidth="1"/>
    <col min="8" max="10" width="4" bestFit="1" customWidth="1"/>
    <col min="11" max="18" width="4.140625" bestFit="1" customWidth="1"/>
    <col min="19" max="20" width="3.42578125" bestFit="1" customWidth="1"/>
    <col min="21" max="21" width="4.140625" bestFit="1" customWidth="1"/>
    <col min="22" max="23" width="4" bestFit="1" customWidth="1"/>
    <col min="24" max="25" width="3.42578125" bestFit="1" customWidth="1"/>
  </cols>
  <sheetData>
    <row r="1" spans="1:25" x14ac:dyDescent="0.25">
      <c r="A1" s="63"/>
      <c r="B1" s="63" t="s">
        <v>0</v>
      </c>
      <c r="C1" s="73" t="s">
        <v>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63" t="s">
        <v>2</v>
      </c>
      <c r="V1" s="73" t="s">
        <v>3</v>
      </c>
      <c r="W1" s="73"/>
      <c r="X1" s="73"/>
      <c r="Y1" s="73"/>
    </row>
    <row r="2" spans="1:25" ht="61.5" x14ac:dyDescent="0.25">
      <c r="A2" s="28" t="s">
        <v>275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>
        <v>1</v>
      </c>
      <c r="H2" s="28">
        <v>2</v>
      </c>
      <c r="I2" s="28">
        <v>3</v>
      </c>
      <c r="J2" s="28">
        <v>4</v>
      </c>
      <c r="K2" s="28">
        <v>5</v>
      </c>
      <c r="L2" s="28">
        <v>6</v>
      </c>
      <c r="M2" s="28">
        <v>7</v>
      </c>
      <c r="N2" s="28">
        <v>8</v>
      </c>
      <c r="O2" s="28">
        <v>9</v>
      </c>
      <c r="P2" s="28">
        <v>10</v>
      </c>
      <c r="Q2" s="28">
        <v>11</v>
      </c>
      <c r="R2" s="28">
        <v>12</v>
      </c>
      <c r="S2" s="28" t="s">
        <v>9</v>
      </c>
      <c r="T2" s="28" t="s">
        <v>10</v>
      </c>
      <c r="U2" s="28" t="s">
        <v>2</v>
      </c>
      <c r="V2" s="28" t="s">
        <v>11</v>
      </c>
      <c r="W2" s="28" t="s">
        <v>12</v>
      </c>
      <c r="X2" s="28" t="s">
        <v>13</v>
      </c>
      <c r="Y2" s="28" t="s">
        <v>14</v>
      </c>
    </row>
    <row r="3" spans="1:25" x14ac:dyDescent="0.25">
      <c r="A3" s="63"/>
      <c r="B3" s="63" t="s">
        <v>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x14ac:dyDescent="0.25">
      <c r="A4" s="9">
        <v>2</v>
      </c>
      <c r="B4" s="9" t="s">
        <v>32</v>
      </c>
      <c r="C4" s="9">
        <v>224</v>
      </c>
      <c r="D4" s="9">
        <v>35</v>
      </c>
      <c r="E4" s="9">
        <v>24</v>
      </c>
      <c r="F4" s="9">
        <v>18</v>
      </c>
      <c r="G4" s="9">
        <v>16</v>
      </c>
      <c r="H4" s="9">
        <v>13</v>
      </c>
      <c r="I4" s="9">
        <v>11</v>
      </c>
      <c r="J4" s="9">
        <v>15</v>
      </c>
      <c r="K4" s="9">
        <v>20</v>
      </c>
      <c r="L4" s="9">
        <v>16</v>
      </c>
      <c r="M4" s="9">
        <v>25</v>
      </c>
      <c r="N4" s="9">
        <v>31</v>
      </c>
      <c r="O4" s="9"/>
      <c r="P4" s="9"/>
      <c r="Q4" s="9"/>
      <c r="R4" s="9"/>
      <c r="S4" s="9"/>
      <c r="T4" s="9"/>
      <c r="U4" s="9">
        <v>29</v>
      </c>
      <c r="V4" s="9">
        <v>15</v>
      </c>
      <c r="W4" s="9">
        <v>7</v>
      </c>
      <c r="X4" s="9">
        <v>3</v>
      </c>
      <c r="Y4" s="9">
        <v>1</v>
      </c>
    </row>
    <row r="5" spans="1:25" x14ac:dyDescent="0.25">
      <c r="A5" s="9">
        <v>2</v>
      </c>
      <c r="B5" s="9" t="s">
        <v>62</v>
      </c>
      <c r="C5" s="9">
        <v>228</v>
      </c>
      <c r="D5" s="9">
        <v>32</v>
      </c>
      <c r="E5" s="9">
        <v>40</v>
      </c>
      <c r="F5" s="9">
        <v>29</v>
      </c>
      <c r="G5" s="9">
        <v>28</v>
      </c>
      <c r="H5" s="9">
        <v>38</v>
      </c>
      <c r="I5" s="9">
        <v>21</v>
      </c>
      <c r="J5" s="9">
        <v>18</v>
      </c>
      <c r="K5" s="9">
        <v>22</v>
      </c>
      <c r="L5" s="9"/>
      <c r="M5" s="9"/>
      <c r="N5" s="9"/>
      <c r="O5" s="9"/>
      <c r="P5" s="9"/>
      <c r="Q5" s="9"/>
      <c r="R5" s="9"/>
      <c r="S5" s="9"/>
      <c r="T5" s="9"/>
      <c r="U5" s="9">
        <v>34</v>
      </c>
      <c r="V5" s="9">
        <v>15</v>
      </c>
      <c r="W5" s="9">
        <v>11</v>
      </c>
      <c r="X5" s="9"/>
      <c r="Y5" s="9">
        <v>19</v>
      </c>
    </row>
    <row r="6" spans="1:25" x14ac:dyDescent="0.25">
      <c r="A6" s="9">
        <v>2</v>
      </c>
      <c r="B6" s="9" t="s">
        <v>67</v>
      </c>
      <c r="C6" s="9">
        <v>332</v>
      </c>
      <c r="D6" s="9"/>
      <c r="E6" s="9">
        <v>20</v>
      </c>
      <c r="F6" s="9">
        <v>48</v>
      </c>
      <c r="G6" s="9">
        <v>69</v>
      </c>
      <c r="H6" s="9">
        <v>71</v>
      </c>
      <c r="I6" s="9">
        <v>47</v>
      </c>
      <c r="J6" s="9">
        <v>45</v>
      </c>
      <c r="K6" s="9">
        <v>32</v>
      </c>
      <c r="L6" s="9"/>
      <c r="M6" s="9"/>
      <c r="N6" s="9"/>
      <c r="O6" s="9"/>
      <c r="P6" s="9"/>
      <c r="Q6" s="9"/>
      <c r="R6" s="9"/>
      <c r="S6" s="9"/>
      <c r="T6" s="9"/>
      <c r="U6" s="9">
        <v>29</v>
      </c>
      <c r="V6" s="9">
        <v>24</v>
      </c>
      <c r="W6" s="9">
        <v>1</v>
      </c>
      <c r="X6" s="9"/>
      <c r="Y6" s="9">
        <v>4</v>
      </c>
    </row>
    <row r="7" spans="1:25" x14ac:dyDescent="0.25">
      <c r="A7" s="9">
        <v>2</v>
      </c>
      <c r="B7" s="9" t="s">
        <v>95</v>
      </c>
      <c r="C7" s="9">
        <v>154</v>
      </c>
      <c r="D7" s="9">
        <v>15</v>
      </c>
      <c r="E7" s="9">
        <v>20</v>
      </c>
      <c r="F7" s="9">
        <v>25</v>
      </c>
      <c r="G7" s="9">
        <v>24</v>
      </c>
      <c r="H7" s="9">
        <v>21</v>
      </c>
      <c r="I7" s="9">
        <v>22</v>
      </c>
      <c r="J7" s="9">
        <v>19</v>
      </c>
      <c r="K7" s="9">
        <v>8</v>
      </c>
      <c r="L7" s="9"/>
      <c r="M7" s="9"/>
      <c r="N7" s="9"/>
      <c r="O7" s="9"/>
      <c r="P7" s="9"/>
      <c r="Q7" s="9"/>
      <c r="R7" s="9"/>
      <c r="S7" s="9"/>
      <c r="T7" s="9"/>
      <c r="U7" s="9">
        <v>27</v>
      </c>
      <c r="V7" s="9">
        <v>6</v>
      </c>
      <c r="W7" s="9">
        <v>1</v>
      </c>
      <c r="X7" s="9"/>
      <c r="Y7" s="9"/>
    </row>
    <row r="8" spans="1:25" x14ac:dyDescent="0.25">
      <c r="A8" s="9">
        <v>2</v>
      </c>
      <c r="B8" s="9" t="s">
        <v>98</v>
      </c>
      <c r="C8" s="9">
        <v>256</v>
      </c>
      <c r="D8" s="9">
        <v>31</v>
      </c>
      <c r="E8" s="9">
        <v>38</v>
      </c>
      <c r="F8" s="9">
        <v>36</v>
      </c>
      <c r="G8" s="9">
        <v>27</v>
      </c>
      <c r="H8" s="9">
        <v>30</v>
      </c>
      <c r="I8" s="9">
        <v>31</v>
      </c>
      <c r="J8" s="9">
        <v>30</v>
      </c>
      <c r="K8" s="9">
        <v>33</v>
      </c>
      <c r="L8" s="9"/>
      <c r="M8" s="9"/>
      <c r="N8" s="9"/>
      <c r="O8" s="9"/>
      <c r="P8" s="9"/>
      <c r="Q8" s="9"/>
      <c r="R8" s="9"/>
      <c r="S8" s="9"/>
      <c r="T8" s="9"/>
      <c r="U8" s="9">
        <v>112</v>
      </c>
      <c r="V8" s="9">
        <v>14</v>
      </c>
      <c r="W8" s="9">
        <v>7</v>
      </c>
      <c r="X8" s="9">
        <v>3</v>
      </c>
      <c r="Y8" s="9">
        <v>14</v>
      </c>
    </row>
    <row r="9" spans="1:25" x14ac:dyDescent="0.25">
      <c r="A9" s="9">
        <v>2</v>
      </c>
      <c r="B9" s="9" t="s">
        <v>105</v>
      </c>
      <c r="C9" s="9">
        <v>300</v>
      </c>
      <c r="D9" s="9">
        <v>32</v>
      </c>
      <c r="E9" s="9">
        <v>34</v>
      </c>
      <c r="F9" s="9">
        <v>37</v>
      </c>
      <c r="G9" s="9">
        <v>39</v>
      </c>
      <c r="H9" s="9">
        <v>34</v>
      </c>
      <c r="I9" s="9">
        <v>36</v>
      </c>
      <c r="J9" s="9">
        <v>46</v>
      </c>
      <c r="K9" s="9">
        <v>42</v>
      </c>
      <c r="L9" s="9"/>
      <c r="M9" s="9"/>
      <c r="N9" s="9"/>
      <c r="O9" s="9"/>
      <c r="P9" s="9"/>
      <c r="Q9" s="9"/>
      <c r="R9" s="9"/>
      <c r="S9" s="9"/>
      <c r="T9" s="9"/>
      <c r="U9" s="9">
        <v>130</v>
      </c>
      <c r="V9" s="9">
        <v>21</v>
      </c>
      <c r="W9" s="9">
        <v>8</v>
      </c>
      <c r="X9" s="9"/>
      <c r="Y9" s="9">
        <v>1</v>
      </c>
    </row>
    <row r="10" spans="1:25" x14ac:dyDescent="0.25">
      <c r="A10" s="9">
        <v>2</v>
      </c>
      <c r="B10" s="9" t="s">
        <v>112</v>
      </c>
      <c r="C10" s="9">
        <v>404</v>
      </c>
      <c r="D10" s="9"/>
      <c r="E10" s="9"/>
      <c r="F10" s="9"/>
      <c r="G10" s="9"/>
      <c r="H10" s="9"/>
      <c r="I10" s="9"/>
      <c r="J10" s="9"/>
      <c r="K10" s="9"/>
      <c r="L10" s="9">
        <v>131</v>
      </c>
      <c r="M10" s="9">
        <v>129</v>
      </c>
      <c r="N10" s="9">
        <v>144</v>
      </c>
      <c r="O10" s="9"/>
      <c r="P10" s="9"/>
      <c r="Q10" s="9"/>
      <c r="R10" s="9"/>
      <c r="S10" s="9"/>
      <c r="T10" s="9"/>
      <c r="U10" s="9">
        <v>18</v>
      </c>
      <c r="V10" s="9">
        <v>24</v>
      </c>
      <c r="W10" s="9">
        <v>21</v>
      </c>
      <c r="X10" s="9">
        <v>3</v>
      </c>
      <c r="Y10" s="9"/>
    </row>
    <row r="11" spans="1:25" x14ac:dyDescent="0.25">
      <c r="A11" s="9">
        <v>2</v>
      </c>
      <c r="B11" s="9" t="s">
        <v>131</v>
      </c>
      <c r="C11" s="9">
        <v>531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v>144</v>
      </c>
      <c r="P11" s="9">
        <v>145</v>
      </c>
      <c r="Q11" s="9">
        <v>127</v>
      </c>
      <c r="R11" s="9">
        <v>115</v>
      </c>
      <c r="S11" s="9"/>
      <c r="T11" s="9"/>
      <c r="U11" s="9">
        <v>7</v>
      </c>
      <c r="V11" s="9">
        <v>17</v>
      </c>
      <c r="W11" s="9">
        <v>1</v>
      </c>
      <c r="X11" s="9"/>
      <c r="Y11" s="9"/>
    </row>
    <row r="12" spans="1:25" x14ac:dyDescent="0.25">
      <c r="A12" s="9">
        <v>2</v>
      </c>
      <c r="B12" s="9" t="s">
        <v>136</v>
      </c>
      <c r="C12" s="9">
        <v>548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133</v>
      </c>
      <c r="P12" s="9">
        <v>155</v>
      </c>
      <c r="Q12" s="9">
        <v>130</v>
      </c>
      <c r="R12" s="9">
        <v>130</v>
      </c>
      <c r="S12" s="9"/>
      <c r="T12" s="9"/>
      <c r="U12" s="9">
        <v>3</v>
      </c>
      <c r="V12" s="9">
        <v>4</v>
      </c>
      <c r="W12" s="9">
        <v>1</v>
      </c>
      <c r="X12" s="9"/>
      <c r="Y12" s="9"/>
    </row>
    <row r="13" spans="1:25" x14ac:dyDescent="0.25">
      <c r="A13" s="9"/>
      <c r="B13" s="9" t="s">
        <v>280</v>
      </c>
      <c r="C13" s="9">
        <f>SUM(C4:C12)</f>
        <v>2977</v>
      </c>
      <c r="D13" s="9">
        <f t="shared" ref="D13:Y13" si="0">SUM(D4:D12)</f>
        <v>145</v>
      </c>
      <c r="E13" s="9">
        <f t="shared" si="0"/>
        <v>176</v>
      </c>
      <c r="F13" s="9">
        <f t="shared" si="0"/>
        <v>193</v>
      </c>
      <c r="G13" s="9">
        <f t="shared" si="0"/>
        <v>203</v>
      </c>
      <c r="H13" s="9">
        <f t="shared" si="0"/>
        <v>207</v>
      </c>
      <c r="I13" s="9">
        <f t="shared" si="0"/>
        <v>168</v>
      </c>
      <c r="J13" s="9">
        <f t="shared" si="0"/>
        <v>173</v>
      </c>
      <c r="K13" s="9">
        <f t="shared" si="0"/>
        <v>157</v>
      </c>
      <c r="L13" s="9">
        <f t="shared" si="0"/>
        <v>147</v>
      </c>
      <c r="M13" s="9">
        <f t="shared" si="0"/>
        <v>154</v>
      </c>
      <c r="N13" s="9">
        <f t="shared" si="0"/>
        <v>175</v>
      </c>
      <c r="O13" s="9">
        <f t="shared" si="0"/>
        <v>277</v>
      </c>
      <c r="P13" s="9">
        <f t="shared" si="0"/>
        <v>300</v>
      </c>
      <c r="Q13" s="9">
        <f t="shared" si="0"/>
        <v>257</v>
      </c>
      <c r="R13" s="9">
        <f t="shared" si="0"/>
        <v>245</v>
      </c>
      <c r="S13" s="9">
        <f t="shared" si="0"/>
        <v>0</v>
      </c>
      <c r="T13" s="9">
        <f t="shared" si="0"/>
        <v>0</v>
      </c>
      <c r="U13" s="9">
        <f t="shared" si="0"/>
        <v>389</v>
      </c>
      <c r="V13" s="9">
        <f t="shared" si="0"/>
        <v>140</v>
      </c>
      <c r="W13" s="9">
        <f t="shared" si="0"/>
        <v>58</v>
      </c>
      <c r="X13" s="9">
        <f t="shared" si="0"/>
        <v>9</v>
      </c>
      <c r="Y13" s="9">
        <f t="shared" si="0"/>
        <v>39</v>
      </c>
    </row>
    <row r="14" spans="1:25" x14ac:dyDescent="0.25">
      <c r="A14" s="63"/>
      <c r="B14" s="63" t="s">
        <v>279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x14ac:dyDescent="0.25">
      <c r="A15" s="9">
        <v>2</v>
      </c>
      <c r="B15" s="9" t="s">
        <v>151</v>
      </c>
      <c r="C15" s="9">
        <v>443</v>
      </c>
      <c r="D15" s="9"/>
      <c r="E15" s="9"/>
      <c r="F15" s="9"/>
      <c r="G15" s="9"/>
      <c r="H15" s="9"/>
      <c r="I15" s="9"/>
      <c r="J15" s="9"/>
      <c r="K15" s="9">
        <v>156</v>
      </c>
      <c r="L15" s="9">
        <v>155</v>
      </c>
      <c r="M15" s="9">
        <v>83</v>
      </c>
      <c r="N15" s="9">
        <v>49</v>
      </c>
      <c r="O15" s="9"/>
      <c r="P15" s="9"/>
      <c r="Q15" s="9"/>
      <c r="R15" s="9"/>
      <c r="S15" s="9"/>
      <c r="T15" s="9"/>
      <c r="U15" s="9">
        <v>7</v>
      </c>
      <c r="V15" s="9">
        <v>16</v>
      </c>
      <c r="W15" s="9">
        <v>6</v>
      </c>
      <c r="X15" s="9">
        <v>1</v>
      </c>
      <c r="Y15" s="9"/>
    </row>
    <row r="16" spans="1:25" x14ac:dyDescent="0.25">
      <c r="A16" s="9">
        <v>2</v>
      </c>
      <c r="B16" s="9" t="s">
        <v>161</v>
      </c>
      <c r="C16" s="9">
        <v>218</v>
      </c>
      <c r="D16" s="9"/>
      <c r="E16" s="9">
        <v>20</v>
      </c>
      <c r="F16" s="9">
        <v>21</v>
      </c>
      <c r="G16" s="9">
        <v>26</v>
      </c>
      <c r="H16" s="9">
        <v>21</v>
      </c>
      <c r="I16" s="9">
        <v>26</v>
      </c>
      <c r="J16" s="9">
        <v>18</v>
      </c>
      <c r="K16" s="9">
        <v>18</v>
      </c>
      <c r="L16" s="9">
        <v>23</v>
      </c>
      <c r="M16" s="9">
        <v>24</v>
      </c>
      <c r="N16" s="9">
        <v>21</v>
      </c>
      <c r="O16" s="9"/>
      <c r="P16" s="9"/>
      <c r="Q16" s="9"/>
      <c r="R16" s="9"/>
      <c r="S16" s="9"/>
      <c r="T16" s="9"/>
      <c r="U16" s="9">
        <v>30</v>
      </c>
      <c r="V16" s="9">
        <v>13</v>
      </c>
      <c r="W16" s="9">
        <v>12</v>
      </c>
      <c r="X16" s="9">
        <v>3</v>
      </c>
      <c r="Y16" s="9"/>
    </row>
    <row r="17" spans="1:25" x14ac:dyDescent="0.25">
      <c r="A17" s="9">
        <v>2</v>
      </c>
      <c r="B17" s="9" t="s">
        <v>193</v>
      </c>
      <c r="C17" s="9">
        <v>308</v>
      </c>
      <c r="D17" s="9">
        <v>104</v>
      </c>
      <c r="E17" s="9">
        <v>101</v>
      </c>
      <c r="F17" s="9">
        <v>103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>
        <v>9</v>
      </c>
      <c r="V17" s="9">
        <v>17</v>
      </c>
      <c r="W17" s="9">
        <v>3</v>
      </c>
      <c r="X17" s="9">
        <v>1</v>
      </c>
      <c r="Y17" s="9"/>
    </row>
    <row r="18" spans="1:25" x14ac:dyDescent="0.25">
      <c r="A18" s="9">
        <v>2</v>
      </c>
      <c r="B18" s="9" t="s">
        <v>196</v>
      </c>
      <c r="C18" s="9">
        <v>107</v>
      </c>
      <c r="D18" s="9"/>
      <c r="E18" s="9"/>
      <c r="F18" s="9"/>
      <c r="G18" s="9">
        <v>107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>
        <v>3</v>
      </c>
      <c r="V18" s="9">
        <v>6</v>
      </c>
      <c r="W18" s="9">
        <v>3</v>
      </c>
      <c r="X18" s="9"/>
      <c r="Y18" s="9"/>
    </row>
    <row r="19" spans="1:25" x14ac:dyDescent="0.25">
      <c r="A19" s="9">
        <v>2</v>
      </c>
      <c r="B19" s="9" t="s">
        <v>199</v>
      </c>
      <c r="C19" s="9">
        <v>337</v>
      </c>
      <c r="D19" s="9"/>
      <c r="E19" s="9"/>
      <c r="F19" s="9"/>
      <c r="G19" s="9"/>
      <c r="H19" s="9"/>
      <c r="I19" s="9"/>
      <c r="J19" s="9">
        <v>28</v>
      </c>
      <c r="K19" s="9">
        <v>71</v>
      </c>
      <c r="L19" s="9">
        <v>82</v>
      </c>
      <c r="M19" s="9">
        <v>77</v>
      </c>
      <c r="N19" s="9">
        <v>79</v>
      </c>
      <c r="O19" s="9"/>
      <c r="P19" s="9"/>
      <c r="Q19" s="9"/>
      <c r="R19" s="9"/>
      <c r="S19" s="9"/>
      <c r="T19" s="9"/>
      <c r="U19" s="9"/>
      <c r="V19" s="9">
        <v>15</v>
      </c>
      <c r="W19" s="9">
        <v>29</v>
      </c>
      <c r="X19" s="9">
        <v>10</v>
      </c>
      <c r="Y19" s="9">
        <v>4</v>
      </c>
    </row>
    <row r="20" spans="1:25" x14ac:dyDescent="0.25">
      <c r="A20" s="9"/>
      <c r="B20" s="52" t="s">
        <v>281</v>
      </c>
      <c r="C20" s="9">
        <f>SUM(C15:C19)</f>
        <v>1413</v>
      </c>
      <c r="D20" s="9">
        <f t="shared" ref="D20:Y20" si="1">SUM(D15:D19)</f>
        <v>104</v>
      </c>
      <c r="E20" s="9">
        <f t="shared" si="1"/>
        <v>121</v>
      </c>
      <c r="F20" s="9">
        <f t="shared" si="1"/>
        <v>124</v>
      </c>
      <c r="G20" s="9">
        <f t="shared" si="1"/>
        <v>133</v>
      </c>
      <c r="H20" s="9">
        <f t="shared" si="1"/>
        <v>21</v>
      </c>
      <c r="I20" s="9">
        <f t="shared" si="1"/>
        <v>26</v>
      </c>
      <c r="J20" s="9">
        <f t="shared" si="1"/>
        <v>46</v>
      </c>
      <c r="K20" s="9">
        <f t="shared" si="1"/>
        <v>245</v>
      </c>
      <c r="L20" s="9">
        <f t="shared" si="1"/>
        <v>260</v>
      </c>
      <c r="M20" s="9">
        <f t="shared" si="1"/>
        <v>184</v>
      </c>
      <c r="N20" s="9">
        <f t="shared" si="1"/>
        <v>149</v>
      </c>
      <c r="O20" s="9">
        <f t="shared" si="1"/>
        <v>0</v>
      </c>
      <c r="P20" s="9">
        <f t="shared" si="1"/>
        <v>0</v>
      </c>
      <c r="Q20" s="9">
        <f t="shared" si="1"/>
        <v>0</v>
      </c>
      <c r="R20" s="9">
        <f t="shared" si="1"/>
        <v>0</v>
      </c>
      <c r="S20" s="9">
        <f t="shared" si="1"/>
        <v>0</v>
      </c>
      <c r="T20" s="9">
        <f t="shared" si="1"/>
        <v>0</v>
      </c>
      <c r="U20" s="9">
        <f t="shared" si="1"/>
        <v>49</v>
      </c>
      <c r="V20" s="9">
        <f t="shared" si="1"/>
        <v>67</v>
      </c>
      <c r="W20" s="9">
        <f t="shared" si="1"/>
        <v>53</v>
      </c>
      <c r="X20" s="9">
        <f t="shared" si="1"/>
        <v>15</v>
      </c>
      <c r="Y20" s="9">
        <f t="shared" si="1"/>
        <v>4</v>
      </c>
    </row>
    <row r="21" spans="1:25" x14ac:dyDescent="0.25">
      <c r="A21" s="20"/>
      <c r="B21" s="20" t="s">
        <v>282</v>
      </c>
      <c r="C21" s="20">
        <f>C13+C20</f>
        <v>4390</v>
      </c>
      <c r="D21" s="20">
        <f t="shared" ref="D21:Y21" si="2">D13+D20</f>
        <v>249</v>
      </c>
      <c r="E21" s="20">
        <f t="shared" si="2"/>
        <v>297</v>
      </c>
      <c r="F21" s="20">
        <f t="shared" si="2"/>
        <v>317</v>
      </c>
      <c r="G21" s="20">
        <f t="shared" si="2"/>
        <v>336</v>
      </c>
      <c r="H21" s="20">
        <f t="shared" si="2"/>
        <v>228</v>
      </c>
      <c r="I21" s="20">
        <f t="shared" si="2"/>
        <v>194</v>
      </c>
      <c r="J21" s="20">
        <f t="shared" si="2"/>
        <v>219</v>
      </c>
      <c r="K21" s="20">
        <f t="shared" si="2"/>
        <v>402</v>
      </c>
      <c r="L21" s="20">
        <f t="shared" si="2"/>
        <v>407</v>
      </c>
      <c r="M21" s="20">
        <f t="shared" si="2"/>
        <v>338</v>
      </c>
      <c r="N21" s="20">
        <f t="shared" si="2"/>
        <v>324</v>
      </c>
      <c r="O21" s="20">
        <f t="shared" si="2"/>
        <v>277</v>
      </c>
      <c r="P21" s="20">
        <f t="shared" si="2"/>
        <v>300</v>
      </c>
      <c r="Q21" s="20">
        <f t="shared" si="2"/>
        <v>257</v>
      </c>
      <c r="R21" s="20">
        <f t="shared" si="2"/>
        <v>245</v>
      </c>
      <c r="S21" s="20">
        <f t="shared" si="2"/>
        <v>0</v>
      </c>
      <c r="T21" s="20">
        <f t="shared" si="2"/>
        <v>0</v>
      </c>
      <c r="U21" s="20">
        <f t="shared" si="2"/>
        <v>438</v>
      </c>
      <c r="V21" s="20">
        <f t="shared" si="2"/>
        <v>207</v>
      </c>
      <c r="W21" s="20">
        <f t="shared" si="2"/>
        <v>111</v>
      </c>
      <c r="X21" s="20">
        <f t="shared" si="2"/>
        <v>24</v>
      </c>
      <c r="Y21" s="20">
        <f t="shared" si="2"/>
        <v>43</v>
      </c>
    </row>
  </sheetData>
  <mergeCells count="2">
    <mergeCell ref="C1:T1"/>
    <mergeCell ref="V1:Y1"/>
  </mergeCells>
  <pageMargins left="0.25" right="0.25" top="0.75" bottom="0.75" header="0.3" footer="0.3"/>
  <pageSetup fitToHeight="0" orientation="landscape" r:id="rId1"/>
  <headerFooter>
    <oddHeader>&amp;CWard 2
Audited October 2012 Enrollment</oddHeader>
    <oddFooter>&amp;LOffice of the State Superintendent of Education&amp;R&amp;P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"/>
  <sheetViews>
    <sheetView workbookViewId="0">
      <selection activeCell="A3" sqref="A3:XFD3"/>
    </sheetView>
  </sheetViews>
  <sheetFormatPr defaultRowHeight="15" x14ac:dyDescent="0.25"/>
  <cols>
    <col min="1" max="1" width="3.42578125" bestFit="1" customWidth="1"/>
    <col min="2" max="2" width="25.7109375" bestFit="1" customWidth="1"/>
    <col min="3" max="3" width="5.140625" bestFit="1" customWidth="1"/>
    <col min="4" max="4" width="3.42578125" bestFit="1" customWidth="1"/>
    <col min="5" max="5" width="4" bestFit="1" customWidth="1"/>
    <col min="6" max="6" width="4.140625" bestFit="1" customWidth="1"/>
    <col min="7" max="11" width="4" bestFit="1" customWidth="1"/>
    <col min="12" max="18" width="4.140625" bestFit="1" customWidth="1"/>
    <col min="19" max="20" width="3.42578125" bestFit="1" customWidth="1"/>
    <col min="21" max="21" width="4.140625" bestFit="1" customWidth="1"/>
    <col min="22" max="23" width="4" bestFit="1" customWidth="1"/>
    <col min="24" max="24" width="3.42578125" bestFit="1" customWidth="1"/>
    <col min="25" max="25" width="3.28515625" bestFit="1" customWidth="1"/>
  </cols>
  <sheetData>
    <row r="1" spans="1:25" x14ac:dyDescent="0.25">
      <c r="A1" s="63"/>
      <c r="B1" s="63" t="s">
        <v>0</v>
      </c>
      <c r="C1" s="73" t="s">
        <v>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63" t="s">
        <v>2</v>
      </c>
      <c r="V1" s="73" t="s">
        <v>3</v>
      </c>
      <c r="W1" s="73"/>
      <c r="X1" s="73"/>
      <c r="Y1" s="73"/>
    </row>
    <row r="2" spans="1:25" ht="61.5" x14ac:dyDescent="0.25">
      <c r="A2" s="28" t="s">
        <v>275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>
        <v>1</v>
      </c>
      <c r="H2" s="28">
        <v>2</v>
      </c>
      <c r="I2" s="28">
        <v>3</v>
      </c>
      <c r="J2" s="28">
        <v>4</v>
      </c>
      <c r="K2" s="28">
        <v>5</v>
      </c>
      <c r="L2" s="28">
        <v>6</v>
      </c>
      <c r="M2" s="28">
        <v>7</v>
      </c>
      <c r="N2" s="28">
        <v>8</v>
      </c>
      <c r="O2" s="28">
        <v>9</v>
      </c>
      <c r="P2" s="28">
        <v>10</v>
      </c>
      <c r="Q2" s="28">
        <v>11</v>
      </c>
      <c r="R2" s="28">
        <v>12</v>
      </c>
      <c r="S2" s="28" t="s">
        <v>9</v>
      </c>
      <c r="T2" s="28" t="s">
        <v>10</v>
      </c>
      <c r="U2" s="28" t="s">
        <v>2</v>
      </c>
      <c r="V2" s="28" t="s">
        <v>11</v>
      </c>
      <c r="W2" s="28" t="s">
        <v>12</v>
      </c>
      <c r="X2" s="28" t="s">
        <v>13</v>
      </c>
      <c r="Y2" s="28" t="s">
        <v>14</v>
      </c>
    </row>
    <row r="3" spans="1:25" x14ac:dyDescent="0.25">
      <c r="A3" s="63"/>
      <c r="B3" s="63" t="s">
        <v>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x14ac:dyDescent="0.25">
      <c r="A4" s="9">
        <v>3</v>
      </c>
      <c r="B4" s="9" t="s">
        <v>37</v>
      </c>
      <c r="C4" s="9">
        <v>668</v>
      </c>
      <c r="D4" s="9">
        <v>6</v>
      </c>
      <c r="E4" s="9">
        <v>40</v>
      </c>
      <c r="F4" s="9">
        <v>73</v>
      </c>
      <c r="G4" s="9">
        <v>73</v>
      </c>
      <c r="H4" s="9">
        <v>74</v>
      </c>
      <c r="I4" s="9">
        <v>68</v>
      </c>
      <c r="J4" s="9">
        <v>85</v>
      </c>
      <c r="K4" s="9">
        <v>62</v>
      </c>
      <c r="L4" s="9">
        <v>65</v>
      </c>
      <c r="M4" s="9">
        <v>72</v>
      </c>
      <c r="N4" s="9">
        <v>50</v>
      </c>
      <c r="O4" s="9"/>
      <c r="P4" s="9"/>
      <c r="Q4" s="9"/>
      <c r="R4" s="9"/>
      <c r="S4" s="9"/>
      <c r="T4" s="9"/>
      <c r="U4" s="9">
        <v>104</v>
      </c>
      <c r="V4" s="9">
        <v>53</v>
      </c>
      <c r="W4" s="9">
        <v>12</v>
      </c>
      <c r="X4" s="9"/>
      <c r="Y4" s="9">
        <v>14</v>
      </c>
    </row>
    <row r="5" spans="1:25" x14ac:dyDescent="0.25">
      <c r="A5" s="9">
        <v>3</v>
      </c>
      <c r="B5" s="9" t="s">
        <v>59</v>
      </c>
      <c r="C5" s="9">
        <v>459</v>
      </c>
      <c r="D5" s="9"/>
      <c r="E5" s="9">
        <v>56</v>
      </c>
      <c r="F5" s="9">
        <v>76</v>
      </c>
      <c r="G5" s="9">
        <v>64</v>
      </c>
      <c r="H5" s="9">
        <v>74</v>
      </c>
      <c r="I5" s="9">
        <v>69</v>
      </c>
      <c r="J5" s="9">
        <v>77</v>
      </c>
      <c r="K5" s="9">
        <v>43</v>
      </c>
      <c r="L5" s="9"/>
      <c r="M5" s="9"/>
      <c r="N5" s="9"/>
      <c r="O5" s="9"/>
      <c r="P5" s="9"/>
      <c r="Q5" s="9"/>
      <c r="R5" s="9"/>
      <c r="S5" s="9"/>
      <c r="T5" s="9"/>
      <c r="U5" s="9">
        <v>47</v>
      </c>
      <c r="V5" s="9">
        <v>29</v>
      </c>
      <c r="W5" s="9">
        <v>6</v>
      </c>
      <c r="X5" s="9">
        <v>3</v>
      </c>
      <c r="Y5" s="9">
        <v>2</v>
      </c>
    </row>
    <row r="6" spans="1:25" x14ac:dyDescent="0.25">
      <c r="A6" s="9">
        <v>3</v>
      </c>
      <c r="B6" s="9" t="s">
        <v>64</v>
      </c>
      <c r="C6" s="9">
        <v>273</v>
      </c>
      <c r="D6" s="9">
        <v>1</v>
      </c>
      <c r="E6" s="9">
        <v>44</v>
      </c>
      <c r="F6" s="9">
        <v>41</v>
      </c>
      <c r="G6" s="9">
        <v>48</v>
      </c>
      <c r="H6" s="9">
        <v>35</v>
      </c>
      <c r="I6" s="9">
        <v>36</v>
      </c>
      <c r="J6" s="9">
        <v>39</v>
      </c>
      <c r="K6" s="9">
        <v>29</v>
      </c>
      <c r="L6" s="9"/>
      <c r="M6" s="9"/>
      <c r="N6" s="9"/>
      <c r="O6" s="9"/>
      <c r="P6" s="9"/>
      <c r="Q6" s="9"/>
      <c r="R6" s="9"/>
      <c r="S6" s="9"/>
      <c r="T6" s="9"/>
      <c r="U6" s="9">
        <v>11</v>
      </c>
      <c r="V6" s="9">
        <v>12</v>
      </c>
      <c r="W6" s="9">
        <v>6</v>
      </c>
      <c r="X6" s="9"/>
      <c r="Y6" s="9">
        <v>8</v>
      </c>
    </row>
    <row r="7" spans="1:25" x14ac:dyDescent="0.25">
      <c r="A7" s="9">
        <v>3</v>
      </c>
      <c r="B7" s="9" t="s">
        <v>69</v>
      </c>
      <c r="C7" s="9">
        <v>599</v>
      </c>
      <c r="D7" s="9"/>
      <c r="E7" s="9">
        <v>58</v>
      </c>
      <c r="F7" s="9">
        <v>104</v>
      </c>
      <c r="G7" s="9">
        <v>95</v>
      </c>
      <c r="H7" s="9">
        <v>97</v>
      </c>
      <c r="I7" s="9">
        <v>89</v>
      </c>
      <c r="J7" s="9">
        <v>76</v>
      </c>
      <c r="K7" s="9">
        <v>80</v>
      </c>
      <c r="L7" s="9"/>
      <c r="M7" s="9"/>
      <c r="N7" s="9"/>
      <c r="O7" s="9"/>
      <c r="P7" s="9"/>
      <c r="Q7" s="9"/>
      <c r="R7" s="9"/>
      <c r="S7" s="9"/>
      <c r="T7" s="9"/>
      <c r="U7" s="9">
        <v>21</v>
      </c>
      <c r="V7" s="9">
        <v>29</v>
      </c>
      <c r="W7" s="9"/>
      <c r="X7" s="9">
        <v>2</v>
      </c>
      <c r="Y7" s="9">
        <v>2</v>
      </c>
    </row>
    <row r="8" spans="1:25" x14ac:dyDescent="0.25">
      <c r="A8" s="9">
        <v>3</v>
      </c>
      <c r="B8" s="9" t="s">
        <v>72</v>
      </c>
      <c r="C8" s="9">
        <v>375</v>
      </c>
      <c r="D8" s="9"/>
      <c r="E8" s="9">
        <v>40</v>
      </c>
      <c r="F8" s="9">
        <v>58</v>
      </c>
      <c r="G8" s="9">
        <v>57</v>
      </c>
      <c r="H8" s="9">
        <v>76</v>
      </c>
      <c r="I8" s="9">
        <v>60</v>
      </c>
      <c r="J8" s="9">
        <v>55</v>
      </c>
      <c r="K8" s="9">
        <v>29</v>
      </c>
      <c r="L8" s="9"/>
      <c r="M8" s="9"/>
      <c r="N8" s="9"/>
      <c r="O8" s="9"/>
      <c r="P8" s="9"/>
      <c r="Q8" s="9"/>
      <c r="R8" s="9"/>
      <c r="S8" s="9"/>
      <c r="T8" s="9"/>
      <c r="U8" s="9">
        <v>37</v>
      </c>
      <c r="V8" s="9">
        <v>19</v>
      </c>
      <c r="W8" s="9">
        <v>4</v>
      </c>
      <c r="X8" s="9">
        <v>1</v>
      </c>
      <c r="Y8" s="9"/>
    </row>
    <row r="9" spans="1:25" x14ac:dyDescent="0.25">
      <c r="A9" s="9">
        <v>3</v>
      </c>
      <c r="B9" s="9" t="s">
        <v>80</v>
      </c>
      <c r="C9" s="9">
        <v>286</v>
      </c>
      <c r="D9" s="9"/>
      <c r="E9" s="9">
        <v>39</v>
      </c>
      <c r="F9" s="9">
        <v>52</v>
      </c>
      <c r="G9" s="9">
        <v>46</v>
      </c>
      <c r="H9" s="9">
        <v>49</v>
      </c>
      <c r="I9" s="9">
        <v>40</v>
      </c>
      <c r="J9" s="9">
        <v>36</v>
      </c>
      <c r="K9" s="9">
        <v>24</v>
      </c>
      <c r="L9" s="9"/>
      <c r="M9" s="9"/>
      <c r="N9" s="9"/>
      <c r="O9" s="9"/>
      <c r="P9" s="9"/>
      <c r="Q9" s="9"/>
      <c r="R9" s="9"/>
      <c r="S9" s="9"/>
      <c r="T9" s="9"/>
      <c r="U9" s="9">
        <v>29</v>
      </c>
      <c r="V9" s="9">
        <v>4</v>
      </c>
      <c r="W9" s="9">
        <v>4</v>
      </c>
      <c r="X9" s="9"/>
      <c r="Y9" s="9">
        <v>2</v>
      </c>
    </row>
    <row r="10" spans="1:25" x14ac:dyDescent="0.25">
      <c r="A10" s="9">
        <v>3</v>
      </c>
      <c r="B10" s="9" t="s">
        <v>86</v>
      </c>
      <c r="C10" s="9">
        <v>572</v>
      </c>
      <c r="D10" s="9"/>
      <c r="E10" s="9">
        <v>60</v>
      </c>
      <c r="F10" s="9">
        <v>92</v>
      </c>
      <c r="G10" s="9">
        <v>86</v>
      </c>
      <c r="H10" s="9">
        <v>93</v>
      </c>
      <c r="I10" s="9">
        <v>93</v>
      </c>
      <c r="J10" s="9">
        <v>88</v>
      </c>
      <c r="K10" s="9">
        <v>60</v>
      </c>
      <c r="L10" s="9"/>
      <c r="M10" s="9"/>
      <c r="N10" s="9"/>
      <c r="O10" s="9"/>
      <c r="P10" s="9"/>
      <c r="Q10" s="9"/>
      <c r="R10" s="9"/>
      <c r="S10" s="9"/>
      <c r="T10" s="9"/>
      <c r="U10" s="9">
        <v>49</v>
      </c>
      <c r="V10" s="9">
        <v>21</v>
      </c>
      <c r="W10" s="9">
        <v>1</v>
      </c>
      <c r="X10" s="9">
        <v>1</v>
      </c>
      <c r="Y10" s="9">
        <v>12</v>
      </c>
    </row>
    <row r="11" spans="1:25" x14ac:dyDescent="0.25">
      <c r="A11" s="9">
        <v>3</v>
      </c>
      <c r="B11" s="9" t="s">
        <v>103</v>
      </c>
      <c r="C11" s="9">
        <v>368</v>
      </c>
      <c r="D11" s="9"/>
      <c r="E11" s="9">
        <v>40</v>
      </c>
      <c r="F11" s="9">
        <v>80</v>
      </c>
      <c r="G11" s="9">
        <v>69</v>
      </c>
      <c r="H11" s="9">
        <v>59</v>
      </c>
      <c r="I11" s="9">
        <v>42</v>
      </c>
      <c r="J11" s="9">
        <v>44</v>
      </c>
      <c r="K11" s="9">
        <v>34</v>
      </c>
      <c r="L11" s="9"/>
      <c r="M11" s="9"/>
      <c r="N11" s="9"/>
      <c r="O11" s="9"/>
      <c r="P11" s="9"/>
      <c r="Q11" s="9"/>
      <c r="R11" s="9"/>
      <c r="S11" s="9"/>
      <c r="T11" s="9"/>
      <c r="U11" s="9">
        <v>77</v>
      </c>
      <c r="V11" s="9">
        <v>18</v>
      </c>
      <c r="W11" s="9">
        <v>2</v>
      </c>
      <c r="X11" s="9"/>
      <c r="Y11" s="9"/>
    </row>
    <row r="12" spans="1:25" x14ac:dyDescent="0.25">
      <c r="A12" s="9">
        <v>3</v>
      </c>
      <c r="B12" s="9" t="s">
        <v>110</v>
      </c>
      <c r="C12" s="9">
        <v>1165</v>
      </c>
      <c r="D12" s="9"/>
      <c r="E12" s="9"/>
      <c r="F12" s="9"/>
      <c r="G12" s="9"/>
      <c r="H12" s="9"/>
      <c r="I12" s="9"/>
      <c r="J12" s="9"/>
      <c r="K12" s="9"/>
      <c r="L12" s="9">
        <v>431</v>
      </c>
      <c r="M12" s="9">
        <v>396</v>
      </c>
      <c r="N12" s="9">
        <v>338</v>
      </c>
      <c r="O12" s="9"/>
      <c r="P12" s="9"/>
      <c r="Q12" s="9"/>
      <c r="R12" s="9"/>
      <c r="S12" s="9"/>
      <c r="T12" s="9"/>
      <c r="U12" s="9">
        <v>43</v>
      </c>
      <c r="V12" s="9">
        <v>41</v>
      </c>
      <c r="W12" s="9">
        <v>64</v>
      </c>
      <c r="X12" s="9">
        <v>3</v>
      </c>
      <c r="Y12" s="9">
        <v>5</v>
      </c>
    </row>
    <row r="13" spans="1:25" x14ac:dyDescent="0.25">
      <c r="A13" s="9">
        <v>3</v>
      </c>
      <c r="B13" s="9" t="s">
        <v>140</v>
      </c>
      <c r="C13" s="9">
        <v>1713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v>584</v>
      </c>
      <c r="P13" s="9">
        <v>410</v>
      </c>
      <c r="Q13" s="9">
        <v>381</v>
      </c>
      <c r="R13" s="9">
        <v>338</v>
      </c>
      <c r="S13" s="9"/>
      <c r="T13" s="9"/>
      <c r="U13" s="9">
        <v>121</v>
      </c>
      <c r="V13" s="9">
        <v>49</v>
      </c>
      <c r="W13" s="9">
        <v>57</v>
      </c>
      <c r="X13" s="9">
        <v>39</v>
      </c>
      <c r="Y13" s="9">
        <v>29</v>
      </c>
    </row>
    <row r="14" spans="1:25" x14ac:dyDescent="0.25">
      <c r="A14" s="9"/>
      <c r="B14" s="52" t="s">
        <v>283</v>
      </c>
      <c r="C14" s="9">
        <f>SUM(C4:C13)</f>
        <v>6478</v>
      </c>
      <c r="D14" s="9">
        <f t="shared" ref="D14:Y14" si="0">SUM(D4:D13)</f>
        <v>7</v>
      </c>
      <c r="E14" s="9">
        <f t="shared" si="0"/>
        <v>377</v>
      </c>
      <c r="F14" s="9">
        <f t="shared" si="0"/>
        <v>576</v>
      </c>
      <c r="G14" s="9">
        <f t="shared" si="0"/>
        <v>538</v>
      </c>
      <c r="H14" s="9">
        <f t="shared" si="0"/>
        <v>557</v>
      </c>
      <c r="I14" s="9">
        <f t="shared" si="0"/>
        <v>497</v>
      </c>
      <c r="J14" s="9">
        <f t="shared" si="0"/>
        <v>500</v>
      </c>
      <c r="K14" s="9">
        <f t="shared" si="0"/>
        <v>361</v>
      </c>
      <c r="L14" s="9">
        <f t="shared" si="0"/>
        <v>496</v>
      </c>
      <c r="M14" s="9">
        <f t="shared" si="0"/>
        <v>468</v>
      </c>
      <c r="N14" s="9">
        <f t="shared" si="0"/>
        <v>388</v>
      </c>
      <c r="O14" s="9">
        <f t="shared" si="0"/>
        <v>584</v>
      </c>
      <c r="P14" s="9">
        <f t="shared" si="0"/>
        <v>410</v>
      </c>
      <c r="Q14" s="9">
        <f t="shared" si="0"/>
        <v>381</v>
      </c>
      <c r="R14" s="9">
        <f t="shared" si="0"/>
        <v>338</v>
      </c>
      <c r="S14" s="9">
        <f t="shared" si="0"/>
        <v>0</v>
      </c>
      <c r="T14" s="9">
        <f t="shared" si="0"/>
        <v>0</v>
      </c>
      <c r="U14" s="9">
        <f t="shared" si="0"/>
        <v>539</v>
      </c>
      <c r="V14" s="9">
        <f t="shared" si="0"/>
        <v>275</v>
      </c>
      <c r="W14" s="9">
        <f t="shared" si="0"/>
        <v>156</v>
      </c>
      <c r="X14" s="9">
        <f t="shared" si="0"/>
        <v>49</v>
      </c>
      <c r="Y14" s="9">
        <f t="shared" si="0"/>
        <v>74</v>
      </c>
    </row>
    <row r="15" spans="1:25" x14ac:dyDescent="0.25">
      <c r="A15" s="20"/>
      <c r="B15" s="20" t="s">
        <v>284</v>
      </c>
      <c r="C15" s="20">
        <f>C14</f>
        <v>6478</v>
      </c>
      <c r="D15" s="20">
        <f t="shared" ref="D15:Y15" si="1">D14</f>
        <v>7</v>
      </c>
      <c r="E15" s="20">
        <f t="shared" si="1"/>
        <v>377</v>
      </c>
      <c r="F15" s="20">
        <f t="shared" si="1"/>
        <v>576</v>
      </c>
      <c r="G15" s="20">
        <f t="shared" si="1"/>
        <v>538</v>
      </c>
      <c r="H15" s="20">
        <f t="shared" si="1"/>
        <v>557</v>
      </c>
      <c r="I15" s="20">
        <f t="shared" si="1"/>
        <v>497</v>
      </c>
      <c r="J15" s="20">
        <f t="shared" si="1"/>
        <v>500</v>
      </c>
      <c r="K15" s="20">
        <f t="shared" si="1"/>
        <v>361</v>
      </c>
      <c r="L15" s="20">
        <f t="shared" si="1"/>
        <v>496</v>
      </c>
      <c r="M15" s="20">
        <f t="shared" si="1"/>
        <v>468</v>
      </c>
      <c r="N15" s="20">
        <f t="shared" si="1"/>
        <v>388</v>
      </c>
      <c r="O15" s="20">
        <f t="shared" si="1"/>
        <v>584</v>
      </c>
      <c r="P15" s="20">
        <f t="shared" si="1"/>
        <v>410</v>
      </c>
      <c r="Q15" s="20">
        <f t="shared" si="1"/>
        <v>381</v>
      </c>
      <c r="R15" s="20">
        <f t="shared" si="1"/>
        <v>338</v>
      </c>
      <c r="S15" s="20">
        <f t="shared" si="1"/>
        <v>0</v>
      </c>
      <c r="T15" s="20">
        <f t="shared" si="1"/>
        <v>0</v>
      </c>
      <c r="U15" s="20">
        <f t="shared" si="1"/>
        <v>539</v>
      </c>
      <c r="V15" s="20">
        <f t="shared" si="1"/>
        <v>275</v>
      </c>
      <c r="W15" s="20">
        <f t="shared" si="1"/>
        <v>156</v>
      </c>
      <c r="X15" s="20">
        <f t="shared" si="1"/>
        <v>49</v>
      </c>
      <c r="Y15" s="20">
        <f t="shared" si="1"/>
        <v>74</v>
      </c>
    </row>
  </sheetData>
  <mergeCells count="2">
    <mergeCell ref="C1:T1"/>
    <mergeCell ref="V1:Y1"/>
  </mergeCells>
  <pageMargins left="0.25" right="0.25" top="0.75" bottom="0.75" header="0.3" footer="0.3"/>
  <pageSetup fitToHeight="0" orientation="landscape" r:id="rId1"/>
  <headerFooter>
    <oddHeader>&amp;CWard 3 
Audited October 2012 Enrollment</oddHeader>
    <oddFooter>&amp;LOffice of the State Superintendent of Education&amp;R&amp;P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workbookViewId="0">
      <selection activeCell="A3" sqref="A3:XFD3"/>
    </sheetView>
  </sheetViews>
  <sheetFormatPr defaultRowHeight="15" x14ac:dyDescent="0.25"/>
  <cols>
    <col min="1" max="1" width="3.42578125" bestFit="1" customWidth="1"/>
    <col min="2" max="2" width="32.42578125" bestFit="1" customWidth="1"/>
    <col min="3" max="3" width="6.140625" bestFit="1" customWidth="1"/>
    <col min="4" max="5" width="4" bestFit="1" customWidth="1"/>
    <col min="6" max="6" width="5" bestFit="1" customWidth="1"/>
    <col min="7" max="9" width="4.140625" bestFit="1" customWidth="1"/>
    <col min="10" max="11" width="4" bestFit="1" customWidth="1"/>
    <col min="12" max="17" width="4.140625" bestFit="1" customWidth="1"/>
    <col min="18" max="18" width="4" bestFit="1" customWidth="1"/>
    <col min="19" max="19" width="4.140625" bestFit="1" customWidth="1"/>
    <col min="20" max="20" width="3.42578125" bestFit="1" customWidth="1"/>
    <col min="21" max="21" width="5" bestFit="1" customWidth="1"/>
    <col min="22" max="25" width="4" bestFit="1" customWidth="1"/>
  </cols>
  <sheetData>
    <row r="1" spans="1:25" x14ac:dyDescent="0.25">
      <c r="A1" s="63"/>
      <c r="B1" s="63" t="s">
        <v>0</v>
      </c>
      <c r="C1" s="73" t="s">
        <v>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63" t="s">
        <v>2</v>
      </c>
      <c r="V1" s="73" t="s">
        <v>3</v>
      </c>
      <c r="W1" s="73"/>
      <c r="X1" s="73"/>
      <c r="Y1" s="73"/>
    </row>
    <row r="2" spans="1:25" ht="61.5" x14ac:dyDescent="0.25">
      <c r="A2" s="28" t="s">
        <v>275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>
        <v>1</v>
      </c>
      <c r="H2" s="28">
        <v>2</v>
      </c>
      <c r="I2" s="28">
        <v>3</v>
      </c>
      <c r="J2" s="28">
        <v>4</v>
      </c>
      <c r="K2" s="28">
        <v>5</v>
      </c>
      <c r="L2" s="28">
        <v>6</v>
      </c>
      <c r="M2" s="28">
        <v>7</v>
      </c>
      <c r="N2" s="28">
        <v>8</v>
      </c>
      <c r="O2" s="28">
        <v>9</v>
      </c>
      <c r="P2" s="28">
        <v>10</v>
      </c>
      <c r="Q2" s="28">
        <v>11</v>
      </c>
      <c r="R2" s="28">
        <v>12</v>
      </c>
      <c r="S2" s="28" t="s">
        <v>9</v>
      </c>
      <c r="T2" s="28" t="s">
        <v>10</v>
      </c>
      <c r="U2" s="28" t="s">
        <v>2</v>
      </c>
      <c r="V2" s="28" t="s">
        <v>11</v>
      </c>
      <c r="W2" s="28" t="s">
        <v>12</v>
      </c>
      <c r="X2" s="28" t="s">
        <v>13</v>
      </c>
      <c r="Y2" s="28" t="s">
        <v>14</v>
      </c>
    </row>
    <row r="3" spans="1:25" x14ac:dyDescent="0.25">
      <c r="A3" s="63"/>
      <c r="B3" s="63" t="s">
        <v>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x14ac:dyDescent="0.25">
      <c r="A4" s="9">
        <v>4</v>
      </c>
      <c r="B4" s="9" t="s">
        <v>27</v>
      </c>
      <c r="C4" s="9">
        <v>573</v>
      </c>
      <c r="D4" s="9">
        <v>40</v>
      </c>
      <c r="E4" s="9">
        <v>49</v>
      </c>
      <c r="F4" s="9">
        <v>85</v>
      </c>
      <c r="G4" s="9">
        <v>60</v>
      </c>
      <c r="H4" s="9">
        <v>48</v>
      </c>
      <c r="I4" s="9">
        <v>55</v>
      </c>
      <c r="J4" s="9">
        <v>61</v>
      </c>
      <c r="K4" s="9">
        <v>39</v>
      </c>
      <c r="L4" s="9">
        <v>53</v>
      </c>
      <c r="M4" s="9">
        <v>45</v>
      </c>
      <c r="N4" s="9">
        <v>38</v>
      </c>
      <c r="O4" s="9"/>
      <c r="P4" s="9"/>
      <c r="Q4" s="9"/>
      <c r="R4" s="9"/>
      <c r="S4" s="9"/>
      <c r="T4" s="9"/>
      <c r="U4" s="9">
        <v>279</v>
      </c>
      <c r="V4" s="9">
        <v>37</v>
      </c>
      <c r="W4" s="9">
        <v>20</v>
      </c>
      <c r="X4" s="9">
        <v>1</v>
      </c>
      <c r="Y4" s="9"/>
    </row>
    <row r="5" spans="1:25" x14ac:dyDescent="0.25">
      <c r="A5" s="9">
        <v>4</v>
      </c>
      <c r="B5" s="9" t="s">
        <v>35</v>
      </c>
      <c r="C5" s="9">
        <v>288</v>
      </c>
      <c r="D5" s="9">
        <v>22</v>
      </c>
      <c r="E5" s="9">
        <v>28</v>
      </c>
      <c r="F5" s="9">
        <v>34</v>
      </c>
      <c r="G5" s="9">
        <v>37</v>
      </c>
      <c r="H5" s="9">
        <v>25</v>
      </c>
      <c r="I5" s="9">
        <v>25</v>
      </c>
      <c r="J5" s="9">
        <v>22</v>
      </c>
      <c r="K5" s="9">
        <v>24</v>
      </c>
      <c r="L5" s="9">
        <v>34</v>
      </c>
      <c r="M5" s="9">
        <v>17</v>
      </c>
      <c r="N5" s="9">
        <v>20</v>
      </c>
      <c r="O5" s="9"/>
      <c r="P5" s="9"/>
      <c r="Q5" s="9"/>
      <c r="R5" s="9"/>
      <c r="S5" s="9"/>
      <c r="T5" s="9"/>
      <c r="U5" s="9">
        <v>64</v>
      </c>
      <c r="V5" s="9">
        <v>23</v>
      </c>
      <c r="W5" s="9">
        <v>13</v>
      </c>
      <c r="X5" s="9">
        <v>1</v>
      </c>
      <c r="Y5" s="9">
        <v>13</v>
      </c>
    </row>
    <row r="6" spans="1:25" x14ac:dyDescent="0.25">
      <c r="A6" s="9">
        <v>4</v>
      </c>
      <c r="B6" s="9" t="s">
        <v>38</v>
      </c>
      <c r="C6" s="9">
        <v>451</v>
      </c>
      <c r="D6" s="9">
        <v>41</v>
      </c>
      <c r="E6" s="9">
        <v>60</v>
      </c>
      <c r="F6" s="9">
        <v>54</v>
      </c>
      <c r="G6" s="9">
        <v>60</v>
      </c>
      <c r="H6" s="9">
        <v>43</v>
      </c>
      <c r="I6" s="9">
        <v>41</v>
      </c>
      <c r="J6" s="9">
        <v>32</v>
      </c>
      <c r="K6" s="9">
        <v>29</v>
      </c>
      <c r="L6" s="9">
        <v>33</v>
      </c>
      <c r="M6" s="9">
        <v>35</v>
      </c>
      <c r="N6" s="9">
        <v>23</v>
      </c>
      <c r="O6" s="9"/>
      <c r="P6" s="9"/>
      <c r="Q6" s="9"/>
      <c r="R6" s="9"/>
      <c r="S6" s="9"/>
      <c r="T6" s="9"/>
      <c r="U6" s="9">
        <v>169</v>
      </c>
      <c r="V6" s="9">
        <v>51</v>
      </c>
      <c r="W6" s="9">
        <v>9</v>
      </c>
      <c r="X6" s="9"/>
      <c r="Y6" s="9">
        <v>1</v>
      </c>
    </row>
    <row r="7" spans="1:25" x14ac:dyDescent="0.25">
      <c r="A7" s="9">
        <v>4</v>
      </c>
      <c r="B7" s="9" t="s">
        <v>39</v>
      </c>
      <c r="C7" s="9">
        <v>366</v>
      </c>
      <c r="D7" s="9">
        <v>32</v>
      </c>
      <c r="E7" s="9">
        <v>43</v>
      </c>
      <c r="F7" s="9">
        <v>49</v>
      </c>
      <c r="G7" s="9">
        <v>32</v>
      </c>
      <c r="H7" s="9">
        <v>29</v>
      </c>
      <c r="I7" s="9">
        <v>28</v>
      </c>
      <c r="J7" s="9">
        <v>32</v>
      </c>
      <c r="K7" s="9">
        <v>34</v>
      </c>
      <c r="L7" s="9">
        <v>33</v>
      </c>
      <c r="M7" s="9">
        <v>31</v>
      </c>
      <c r="N7" s="9">
        <v>23</v>
      </c>
      <c r="O7" s="9"/>
      <c r="P7" s="9"/>
      <c r="Q7" s="9"/>
      <c r="R7" s="9"/>
      <c r="S7" s="9"/>
      <c r="T7" s="9"/>
      <c r="U7" s="9">
        <v>72</v>
      </c>
      <c r="V7" s="9">
        <v>13</v>
      </c>
      <c r="W7" s="9">
        <v>19</v>
      </c>
      <c r="X7" s="9">
        <v>3</v>
      </c>
      <c r="Y7" s="9">
        <v>13</v>
      </c>
    </row>
    <row r="8" spans="1:25" x14ac:dyDescent="0.25">
      <c r="A8" s="9">
        <v>4</v>
      </c>
      <c r="B8" s="9" t="s">
        <v>40</v>
      </c>
      <c r="C8" s="9">
        <v>468</v>
      </c>
      <c r="D8" s="9">
        <v>31</v>
      </c>
      <c r="E8" s="9">
        <v>39</v>
      </c>
      <c r="F8" s="9">
        <v>65</v>
      </c>
      <c r="G8" s="9">
        <v>53</v>
      </c>
      <c r="H8" s="9">
        <v>39</v>
      </c>
      <c r="I8" s="9">
        <v>36</v>
      </c>
      <c r="J8" s="9">
        <v>42</v>
      </c>
      <c r="K8" s="9">
        <v>34</v>
      </c>
      <c r="L8" s="9">
        <v>40</v>
      </c>
      <c r="M8" s="9">
        <v>50</v>
      </c>
      <c r="N8" s="9">
        <v>39</v>
      </c>
      <c r="O8" s="9"/>
      <c r="P8" s="9"/>
      <c r="Q8" s="9"/>
      <c r="R8" s="9"/>
      <c r="S8" s="9"/>
      <c r="T8" s="9"/>
      <c r="U8" s="9">
        <v>149</v>
      </c>
      <c r="V8" s="9">
        <v>34</v>
      </c>
      <c r="W8" s="9">
        <v>34</v>
      </c>
      <c r="X8" s="9">
        <v>4</v>
      </c>
      <c r="Y8" s="9">
        <v>5</v>
      </c>
    </row>
    <row r="9" spans="1:25" x14ac:dyDescent="0.25">
      <c r="A9" s="9">
        <v>4</v>
      </c>
      <c r="B9" s="9" t="s">
        <v>42</v>
      </c>
      <c r="C9" s="9">
        <v>243</v>
      </c>
      <c r="D9" s="9">
        <v>28</v>
      </c>
      <c r="E9" s="9">
        <v>30</v>
      </c>
      <c r="F9" s="9">
        <v>29</v>
      </c>
      <c r="G9" s="9">
        <v>20</v>
      </c>
      <c r="H9" s="9">
        <v>18</v>
      </c>
      <c r="I9" s="9">
        <v>24</v>
      </c>
      <c r="J9" s="9">
        <v>17</v>
      </c>
      <c r="K9" s="9">
        <v>22</v>
      </c>
      <c r="L9" s="9">
        <v>20</v>
      </c>
      <c r="M9" s="9">
        <v>18</v>
      </c>
      <c r="N9" s="9">
        <v>17</v>
      </c>
      <c r="O9" s="9"/>
      <c r="P9" s="9"/>
      <c r="Q9" s="9"/>
      <c r="R9" s="9"/>
      <c r="S9" s="9"/>
      <c r="T9" s="9"/>
      <c r="U9" s="9">
        <v>20</v>
      </c>
      <c r="V9" s="9">
        <v>19</v>
      </c>
      <c r="W9" s="9">
        <v>5</v>
      </c>
      <c r="X9" s="9"/>
      <c r="Y9" s="9">
        <v>1</v>
      </c>
    </row>
    <row r="10" spans="1:25" x14ac:dyDescent="0.25">
      <c r="A10" s="9">
        <v>4</v>
      </c>
      <c r="B10" s="9" t="s">
        <v>44</v>
      </c>
      <c r="C10" s="9">
        <v>339</v>
      </c>
      <c r="D10" s="9">
        <v>24</v>
      </c>
      <c r="E10" s="9">
        <v>29</v>
      </c>
      <c r="F10" s="9">
        <v>29</v>
      </c>
      <c r="G10" s="9">
        <v>34</v>
      </c>
      <c r="H10" s="9">
        <v>36</v>
      </c>
      <c r="I10" s="9">
        <v>30</v>
      </c>
      <c r="J10" s="9">
        <v>34</v>
      </c>
      <c r="K10" s="9">
        <v>32</v>
      </c>
      <c r="L10" s="9">
        <v>30</v>
      </c>
      <c r="M10" s="9">
        <v>31</v>
      </c>
      <c r="N10" s="9">
        <v>30</v>
      </c>
      <c r="O10" s="9"/>
      <c r="P10" s="9"/>
      <c r="Q10" s="9"/>
      <c r="R10" s="9"/>
      <c r="S10" s="9"/>
      <c r="T10" s="9"/>
      <c r="U10" s="9">
        <v>42</v>
      </c>
      <c r="V10" s="9">
        <v>28</v>
      </c>
      <c r="W10" s="9">
        <v>21</v>
      </c>
      <c r="X10" s="9">
        <v>1</v>
      </c>
      <c r="Y10" s="9">
        <v>1</v>
      </c>
    </row>
    <row r="11" spans="1:25" x14ac:dyDescent="0.25">
      <c r="A11" s="9">
        <v>4</v>
      </c>
      <c r="B11" s="9" t="s">
        <v>49</v>
      </c>
      <c r="C11" s="9">
        <v>569</v>
      </c>
      <c r="D11" s="9">
        <v>64</v>
      </c>
      <c r="E11" s="9">
        <v>83</v>
      </c>
      <c r="F11" s="9">
        <v>85</v>
      </c>
      <c r="G11" s="9">
        <v>93</v>
      </c>
      <c r="H11" s="9">
        <v>66</v>
      </c>
      <c r="I11" s="9">
        <v>56</v>
      </c>
      <c r="J11" s="9">
        <v>60</v>
      </c>
      <c r="K11" s="9">
        <v>62</v>
      </c>
      <c r="L11" s="9"/>
      <c r="M11" s="9"/>
      <c r="N11" s="9"/>
      <c r="O11" s="9"/>
      <c r="P11" s="9"/>
      <c r="Q11" s="9"/>
      <c r="R11" s="9"/>
      <c r="S11" s="9"/>
      <c r="T11" s="9"/>
      <c r="U11" s="9">
        <v>174</v>
      </c>
      <c r="V11" s="9">
        <v>31</v>
      </c>
      <c r="W11" s="9">
        <v>20</v>
      </c>
      <c r="X11" s="9">
        <v>1</v>
      </c>
      <c r="Y11" s="9">
        <v>26</v>
      </c>
    </row>
    <row r="12" spans="1:25" x14ac:dyDescent="0.25">
      <c r="A12" s="9">
        <v>4</v>
      </c>
      <c r="B12" s="9" t="s">
        <v>75</v>
      </c>
      <c r="C12" s="9">
        <v>689</v>
      </c>
      <c r="D12" s="9"/>
      <c r="E12" s="9">
        <v>76</v>
      </c>
      <c r="F12" s="9">
        <v>93</v>
      </c>
      <c r="G12" s="9">
        <v>106</v>
      </c>
      <c r="H12" s="9">
        <v>113</v>
      </c>
      <c r="I12" s="9">
        <v>107</v>
      </c>
      <c r="J12" s="9">
        <v>98</v>
      </c>
      <c r="K12" s="9">
        <v>96</v>
      </c>
      <c r="L12" s="9"/>
      <c r="M12" s="9"/>
      <c r="N12" s="9"/>
      <c r="O12" s="9"/>
      <c r="P12" s="9"/>
      <c r="Q12" s="9"/>
      <c r="R12" s="9"/>
      <c r="S12" s="9"/>
      <c r="T12" s="9"/>
      <c r="U12" s="9">
        <v>15</v>
      </c>
      <c r="V12" s="9">
        <v>20</v>
      </c>
      <c r="W12" s="9">
        <v>14</v>
      </c>
      <c r="X12" s="9">
        <v>2</v>
      </c>
      <c r="Y12" s="9">
        <v>2</v>
      </c>
    </row>
    <row r="13" spans="1:25" x14ac:dyDescent="0.25">
      <c r="A13" s="9">
        <v>4</v>
      </c>
      <c r="B13" s="9" t="s">
        <v>93</v>
      </c>
      <c r="C13" s="9">
        <v>391</v>
      </c>
      <c r="D13" s="9">
        <v>35</v>
      </c>
      <c r="E13" s="9">
        <v>55</v>
      </c>
      <c r="F13" s="9">
        <v>73</v>
      </c>
      <c r="G13" s="9">
        <v>65</v>
      </c>
      <c r="H13" s="9">
        <v>56</v>
      </c>
      <c r="I13" s="9">
        <v>33</v>
      </c>
      <c r="J13" s="9">
        <v>40</v>
      </c>
      <c r="K13" s="9">
        <v>34</v>
      </c>
      <c r="L13" s="9"/>
      <c r="M13" s="9"/>
      <c r="N13" s="9"/>
      <c r="O13" s="9"/>
      <c r="P13" s="9"/>
      <c r="Q13" s="9"/>
      <c r="R13" s="9"/>
      <c r="S13" s="9"/>
      <c r="T13" s="9"/>
      <c r="U13" s="9">
        <v>259</v>
      </c>
      <c r="V13" s="9">
        <v>46</v>
      </c>
      <c r="W13" s="9">
        <v>4</v>
      </c>
      <c r="X13" s="9">
        <v>1</v>
      </c>
      <c r="Y13" s="9">
        <v>1</v>
      </c>
    </row>
    <row r="14" spans="1:25" x14ac:dyDescent="0.25">
      <c r="A14" s="9">
        <v>4</v>
      </c>
      <c r="B14" s="9" t="s">
        <v>99</v>
      </c>
      <c r="C14" s="9">
        <v>314</v>
      </c>
      <c r="D14" s="9"/>
      <c r="E14" s="9">
        <v>38</v>
      </c>
      <c r="F14" s="9">
        <v>40</v>
      </c>
      <c r="G14" s="9">
        <v>45</v>
      </c>
      <c r="H14" s="9">
        <v>49</v>
      </c>
      <c r="I14" s="9">
        <v>47</v>
      </c>
      <c r="J14" s="9">
        <v>60</v>
      </c>
      <c r="K14" s="9">
        <v>35</v>
      </c>
      <c r="L14" s="9"/>
      <c r="M14" s="9"/>
      <c r="N14" s="9"/>
      <c r="O14" s="9"/>
      <c r="P14" s="9"/>
      <c r="Q14" s="9"/>
      <c r="R14" s="9"/>
      <c r="S14" s="9"/>
      <c r="T14" s="9"/>
      <c r="U14" s="9">
        <v>17</v>
      </c>
      <c r="V14" s="9">
        <v>4</v>
      </c>
      <c r="W14" s="9">
        <v>14</v>
      </c>
      <c r="X14" s="9">
        <v>4</v>
      </c>
      <c r="Y14" s="9"/>
    </row>
    <row r="15" spans="1:25" x14ac:dyDescent="0.25">
      <c r="A15" s="9">
        <v>4</v>
      </c>
      <c r="B15" s="9" t="s">
        <v>118</v>
      </c>
      <c r="C15" s="9">
        <v>149</v>
      </c>
      <c r="D15" s="9"/>
      <c r="E15" s="9"/>
      <c r="F15" s="9"/>
      <c r="G15" s="9"/>
      <c r="H15" s="9"/>
      <c r="I15" s="9"/>
      <c r="J15" s="9"/>
      <c r="K15" s="9"/>
      <c r="L15" s="9">
        <v>42</v>
      </c>
      <c r="M15" s="9">
        <v>47</v>
      </c>
      <c r="N15" s="9">
        <v>60</v>
      </c>
      <c r="O15" s="9"/>
      <c r="P15" s="9"/>
      <c r="Q15" s="9"/>
      <c r="R15" s="9"/>
      <c r="S15" s="9"/>
      <c r="T15" s="9"/>
      <c r="U15" s="9">
        <v>50</v>
      </c>
      <c r="V15" s="9">
        <v>5</v>
      </c>
      <c r="W15" s="9">
        <v>18</v>
      </c>
      <c r="X15" s="9">
        <v>7</v>
      </c>
      <c r="Y15" s="9">
        <v>13</v>
      </c>
    </row>
    <row r="16" spans="1:25" x14ac:dyDescent="0.25">
      <c r="A16" s="9">
        <v>4</v>
      </c>
      <c r="B16" s="9" t="s">
        <v>128</v>
      </c>
      <c r="C16" s="9">
        <v>490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v>167</v>
      </c>
      <c r="P16" s="9">
        <v>96</v>
      </c>
      <c r="Q16" s="9">
        <v>135</v>
      </c>
      <c r="R16" s="9">
        <v>92</v>
      </c>
      <c r="S16" s="9"/>
      <c r="T16" s="9"/>
      <c r="U16" s="9">
        <v>43</v>
      </c>
      <c r="V16" s="9">
        <v>19</v>
      </c>
      <c r="W16" s="9">
        <v>67</v>
      </c>
      <c r="X16" s="9">
        <v>11</v>
      </c>
      <c r="Y16" s="9">
        <v>28</v>
      </c>
    </row>
    <row r="17" spans="1:25" x14ac:dyDescent="0.25">
      <c r="A17" s="9">
        <v>4</v>
      </c>
      <c r="B17" s="9" t="s">
        <v>134</v>
      </c>
      <c r="C17" s="9">
        <v>473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199</v>
      </c>
      <c r="P17" s="9">
        <v>80</v>
      </c>
      <c r="Q17" s="9">
        <v>98</v>
      </c>
      <c r="R17" s="9">
        <v>96</v>
      </c>
      <c r="S17" s="9"/>
      <c r="T17" s="9"/>
      <c r="U17" s="9">
        <v>101</v>
      </c>
      <c r="V17" s="9">
        <v>39</v>
      </c>
      <c r="W17" s="9">
        <v>54</v>
      </c>
      <c r="X17" s="9">
        <v>16</v>
      </c>
      <c r="Y17" s="9">
        <v>34</v>
      </c>
    </row>
    <row r="18" spans="1:25" x14ac:dyDescent="0.25">
      <c r="A18" s="9">
        <v>4</v>
      </c>
      <c r="B18" s="9" t="s">
        <v>135</v>
      </c>
      <c r="C18" s="9">
        <v>652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v>652</v>
      </c>
      <c r="T18" s="9"/>
      <c r="U18" s="9">
        <v>47</v>
      </c>
      <c r="V18" s="9">
        <v>11</v>
      </c>
      <c r="W18" s="9"/>
      <c r="X18" s="9">
        <v>1</v>
      </c>
      <c r="Y18" s="9">
        <v>1</v>
      </c>
    </row>
    <row r="19" spans="1:25" x14ac:dyDescent="0.25">
      <c r="A19" s="9">
        <v>4</v>
      </c>
      <c r="B19" s="9" t="s">
        <v>24</v>
      </c>
      <c r="C19" s="9">
        <v>85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v>85</v>
      </c>
      <c r="U19" s="9">
        <v>7</v>
      </c>
      <c r="V19" s="9"/>
      <c r="W19" s="9"/>
      <c r="X19" s="9">
        <v>1</v>
      </c>
      <c r="Y19" s="9">
        <v>81</v>
      </c>
    </row>
    <row r="20" spans="1:25" x14ac:dyDescent="0.25">
      <c r="A20" s="9"/>
      <c r="B20" s="9" t="s">
        <v>285</v>
      </c>
      <c r="C20" s="9">
        <f>SUM(C4:C19)</f>
        <v>6540</v>
      </c>
      <c r="D20" s="9">
        <f t="shared" ref="D20:Y20" si="0">SUM(D4:D19)</f>
        <v>317</v>
      </c>
      <c r="E20" s="9">
        <f t="shared" si="0"/>
        <v>530</v>
      </c>
      <c r="F20" s="9">
        <f t="shared" si="0"/>
        <v>636</v>
      </c>
      <c r="G20" s="9">
        <f t="shared" si="0"/>
        <v>605</v>
      </c>
      <c r="H20" s="9">
        <f t="shared" si="0"/>
        <v>522</v>
      </c>
      <c r="I20" s="9">
        <f t="shared" si="0"/>
        <v>482</v>
      </c>
      <c r="J20" s="9">
        <f t="shared" si="0"/>
        <v>498</v>
      </c>
      <c r="K20" s="9">
        <f t="shared" si="0"/>
        <v>441</v>
      </c>
      <c r="L20" s="9">
        <f t="shared" si="0"/>
        <v>285</v>
      </c>
      <c r="M20" s="9">
        <f t="shared" si="0"/>
        <v>274</v>
      </c>
      <c r="N20" s="9">
        <f t="shared" si="0"/>
        <v>250</v>
      </c>
      <c r="O20" s="9">
        <f t="shared" si="0"/>
        <v>366</v>
      </c>
      <c r="P20" s="9">
        <f t="shared" si="0"/>
        <v>176</v>
      </c>
      <c r="Q20" s="9">
        <f t="shared" si="0"/>
        <v>233</v>
      </c>
      <c r="R20" s="9">
        <f t="shared" si="0"/>
        <v>188</v>
      </c>
      <c r="S20" s="9">
        <f t="shared" si="0"/>
        <v>652</v>
      </c>
      <c r="T20" s="9">
        <f t="shared" si="0"/>
        <v>85</v>
      </c>
      <c r="U20" s="9">
        <f t="shared" si="0"/>
        <v>1508</v>
      </c>
      <c r="V20" s="9">
        <f t="shared" si="0"/>
        <v>380</v>
      </c>
      <c r="W20" s="9">
        <f t="shared" si="0"/>
        <v>312</v>
      </c>
      <c r="X20" s="9">
        <f t="shared" si="0"/>
        <v>54</v>
      </c>
      <c r="Y20" s="9">
        <f t="shared" si="0"/>
        <v>220</v>
      </c>
    </row>
    <row r="21" spans="1:25" x14ac:dyDescent="0.25">
      <c r="A21" s="63"/>
      <c r="B21" s="63" t="s">
        <v>279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x14ac:dyDescent="0.25">
      <c r="A22" s="9">
        <v>4</v>
      </c>
      <c r="B22" s="9" t="s">
        <v>153</v>
      </c>
      <c r="C22" s="9">
        <v>143</v>
      </c>
      <c r="D22" s="9">
        <v>67</v>
      </c>
      <c r="E22" s="9">
        <v>49</v>
      </c>
      <c r="F22" s="9">
        <v>27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v>66</v>
      </c>
      <c r="V22" s="9">
        <v>13</v>
      </c>
      <c r="W22" s="9">
        <v>6</v>
      </c>
      <c r="X22" s="9"/>
      <c r="Y22" s="9">
        <v>15</v>
      </c>
    </row>
    <row r="23" spans="1:25" x14ac:dyDescent="0.25">
      <c r="A23" s="9">
        <v>4</v>
      </c>
      <c r="B23" s="9" t="s">
        <v>154</v>
      </c>
      <c r="C23" s="9">
        <v>325</v>
      </c>
      <c r="D23" s="9">
        <v>32</v>
      </c>
      <c r="E23" s="9">
        <v>42</v>
      </c>
      <c r="F23" s="9">
        <v>45</v>
      </c>
      <c r="G23" s="9">
        <v>50</v>
      </c>
      <c r="H23" s="9">
        <v>51</v>
      </c>
      <c r="I23" s="9">
        <v>52</v>
      </c>
      <c r="J23" s="9">
        <v>53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v>86</v>
      </c>
      <c r="V23" s="9">
        <v>9</v>
      </c>
      <c r="W23" s="9">
        <v>3</v>
      </c>
      <c r="X23" s="9">
        <v>7</v>
      </c>
      <c r="Y23" s="9">
        <v>6</v>
      </c>
    </row>
    <row r="24" spans="1:25" x14ac:dyDescent="0.25">
      <c r="A24" s="9">
        <v>4</v>
      </c>
      <c r="B24" s="9" t="s">
        <v>155</v>
      </c>
      <c r="C24" s="9">
        <v>298</v>
      </c>
      <c r="D24" s="9"/>
      <c r="E24" s="9"/>
      <c r="F24" s="9"/>
      <c r="G24" s="9"/>
      <c r="H24" s="9"/>
      <c r="I24" s="9"/>
      <c r="J24" s="9"/>
      <c r="K24" s="9">
        <v>65</v>
      </c>
      <c r="L24" s="9">
        <v>73</v>
      </c>
      <c r="M24" s="9">
        <v>83</v>
      </c>
      <c r="N24" s="9">
        <v>77</v>
      </c>
      <c r="O24" s="9"/>
      <c r="P24" s="9"/>
      <c r="Q24" s="9"/>
      <c r="R24" s="9"/>
      <c r="S24" s="9"/>
      <c r="T24" s="9"/>
      <c r="U24" s="9">
        <v>86</v>
      </c>
      <c r="V24" s="9">
        <v>8</v>
      </c>
      <c r="W24" s="9">
        <v>27</v>
      </c>
      <c r="X24" s="9">
        <v>15</v>
      </c>
      <c r="Y24" s="9">
        <v>6</v>
      </c>
    </row>
    <row r="25" spans="1:25" x14ac:dyDescent="0.25">
      <c r="A25" s="9">
        <v>4</v>
      </c>
      <c r="B25" s="9" t="s">
        <v>156</v>
      </c>
      <c r="C25" s="9">
        <v>321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98</v>
      </c>
      <c r="P25" s="9">
        <v>90</v>
      </c>
      <c r="Q25" s="9">
        <v>81</v>
      </c>
      <c r="R25" s="9">
        <v>52</v>
      </c>
      <c r="S25" s="9"/>
      <c r="T25" s="9"/>
      <c r="U25" s="9">
        <v>45</v>
      </c>
      <c r="V25" s="9">
        <v>6</v>
      </c>
      <c r="W25" s="9">
        <v>28</v>
      </c>
      <c r="X25" s="9">
        <v>17</v>
      </c>
      <c r="Y25" s="9">
        <v>12</v>
      </c>
    </row>
    <row r="26" spans="1:25" x14ac:dyDescent="0.25">
      <c r="A26" s="9">
        <v>4</v>
      </c>
      <c r="B26" s="9" t="s">
        <v>157</v>
      </c>
      <c r="C26" s="9">
        <v>238</v>
      </c>
      <c r="D26" s="9"/>
      <c r="E26" s="9">
        <v>21</v>
      </c>
      <c r="F26" s="9">
        <v>25</v>
      </c>
      <c r="G26" s="9">
        <v>24</v>
      </c>
      <c r="H26" s="9">
        <v>25</v>
      </c>
      <c r="I26" s="9">
        <v>27</v>
      </c>
      <c r="J26" s="9">
        <v>25</v>
      </c>
      <c r="K26" s="9">
        <v>25</v>
      </c>
      <c r="L26" s="9">
        <v>24</v>
      </c>
      <c r="M26" s="9">
        <v>23</v>
      </c>
      <c r="N26" s="9">
        <v>19</v>
      </c>
      <c r="O26" s="9"/>
      <c r="P26" s="9"/>
      <c r="Q26" s="9"/>
      <c r="R26" s="9"/>
      <c r="S26" s="9"/>
      <c r="T26" s="9"/>
      <c r="U26" s="9">
        <v>101</v>
      </c>
      <c r="V26" s="9">
        <v>9</v>
      </c>
      <c r="W26" s="9">
        <v>9</v>
      </c>
      <c r="X26" s="9">
        <v>3</v>
      </c>
      <c r="Y26" s="9">
        <v>1</v>
      </c>
    </row>
    <row r="27" spans="1:25" x14ac:dyDescent="0.25">
      <c r="A27" s="9">
        <v>4</v>
      </c>
      <c r="B27" s="9" t="s">
        <v>160</v>
      </c>
      <c r="C27" s="9">
        <v>235</v>
      </c>
      <c r="D27" s="9"/>
      <c r="E27" s="9">
        <v>21</v>
      </c>
      <c r="F27" s="9">
        <v>23</v>
      </c>
      <c r="G27" s="9">
        <v>21</v>
      </c>
      <c r="H27" s="9">
        <v>26</v>
      </c>
      <c r="I27" s="9">
        <v>27</v>
      </c>
      <c r="J27" s="9">
        <v>27</v>
      </c>
      <c r="K27" s="9">
        <v>26</v>
      </c>
      <c r="L27" s="9">
        <v>22</v>
      </c>
      <c r="M27" s="9">
        <v>20</v>
      </c>
      <c r="N27" s="9">
        <v>22</v>
      </c>
      <c r="O27" s="9"/>
      <c r="P27" s="9"/>
      <c r="Q27" s="9"/>
      <c r="R27" s="9"/>
      <c r="S27" s="9"/>
      <c r="T27" s="9"/>
      <c r="U27" s="9">
        <v>63</v>
      </c>
      <c r="V27" s="9">
        <v>19</v>
      </c>
      <c r="W27" s="9">
        <v>12</v>
      </c>
      <c r="X27" s="9">
        <v>2</v>
      </c>
      <c r="Y27" s="9"/>
    </row>
    <row r="28" spans="1:25" x14ac:dyDescent="0.25">
      <c r="A28" s="9">
        <v>4</v>
      </c>
      <c r="B28" s="9" t="s">
        <v>167</v>
      </c>
      <c r="C28" s="9">
        <v>510</v>
      </c>
      <c r="D28" s="9">
        <v>71</v>
      </c>
      <c r="E28" s="9">
        <v>82</v>
      </c>
      <c r="F28" s="9">
        <v>64</v>
      </c>
      <c r="G28" s="9">
        <v>84</v>
      </c>
      <c r="H28" s="9">
        <v>76</v>
      </c>
      <c r="I28" s="9">
        <v>49</v>
      </c>
      <c r="J28" s="9">
        <v>46</v>
      </c>
      <c r="K28" s="9">
        <v>38</v>
      </c>
      <c r="L28" s="9"/>
      <c r="M28" s="9"/>
      <c r="N28" s="9"/>
      <c r="O28" s="9"/>
      <c r="P28" s="9"/>
      <c r="Q28" s="9"/>
      <c r="R28" s="9"/>
      <c r="S28" s="9"/>
      <c r="T28" s="9"/>
      <c r="U28" s="9">
        <v>204</v>
      </c>
      <c r="V28" s="9">
        <v>13</v>
      </c>
      <c r="W28" s="9">
        <v>26</v>
      </c>
      <c r="X28" s="9">
        <v>9</v>
      </c>
      <c r="Y28" s="9">
        <v>5</v>
      </c>
    </row>
    <row r="29" spans="1:25" x14ac:dyDescent="0.25">
      <c r="A29" s="9">
        <v>4</v>
      </c>
      <c r="B29" s="9" t="s">
        <v>171</v>
      </c>
      <c r="C29" s="9">
        <v>120</v>
      </c>
      <c r="D29" s="9"/>
      <c r="E29" s="9"/>
      <c r="F29" s="9">
        <v>12</v>
      </c>
      <c r="G29" s="9">
        <v>14</v>
      </c>
      <c r="H29" s="9">
        <v>18</v>
      </c>
      <c r="I29" s="9">
        <v>15</v>
      </c>
      <c r="J29" s="9">
        <v>9</v>
      </c>
      <c r="K29" s="9">
        <v>16</v>
      </c>
      <c r="L29" s="9">
        <v>10</v>
      </c>
      <c r="M29" s="9">
        <v>12</v>
      </c>
      <c r="N29" s="9">
        <v>14</v>
      </c>
      <c r="O29" s="9"/>
      <c r="P29" s="9"/>
      <c r="Q29" s="9"/>
      <c r="R29" s="9"/>
      <c r="S29" s="9"/>
      <c r="T29" s="9"/>
      <c r="U29" s="9"/>
      <c r="V29" s="9">
        <v>16</v>
      </c>
      <c r="W29" s="9">
        <v>1</v>
      </c>
      <c r="X29" s="9"/>
      <c r="Y29" s="9">
        <v>1</v>
      </c>
    </row>
    <row r="30" spans="1:25" x14ac:dyDescent="0.25">
      <c r="A30" s="9">
        <v>4</v>
      </c>
      <c r="B30" s="9" t="s">
        <v>176</v>
      </c>
      <c r="C30" s="9">
        <v>554</v>
      </c>
      <c r="D30" s="9">
        <v>36</v>
      </c>
      <c r="E30" s="9">
        <v>47</v>
      </c>
      <c r="F30" s="9">
        <v>46</v>
      </c>
      <c r="G30" s="9">
        <v>49</v>
      </c>
      <c r="H30" s="9">
        <v>74</v>
      </c>
      <c r="I30" s="9">
        <v>75</v>
      </c>
      <c r="J30" s="9"/>
      <c r="K30" s="9"/>
      <c r="L30" s="9"/>
      <c r="M30" s="9"/>
      <c r="N30" s="9"/>
      <c r="O30" s="9">
        <v>127</v>
      </c>
      <c r="P30" s="9">
        <v>100</v>
      </c>
      <c r="Q30" s="9"/>
      <c r="R30" s="9"/>
      <c r="S30" s="9"/>
      <c r="T30" s="9"/>
      <c r="U30" s="9">
        <v>136</v>
      </c>
      <c r="V30" s="9">
        <v>36</v>
      </c>
      <c r="W30" s="9">
        <v>34</v>
      </c>
      <c r="X30" s="9">
        <v>5</v>
      </c>
      <c r="Y30" s="9">
        <v>15</v>
      </c>
    </row>
    <row r="31" spans="1:25" x14ac:dyDescent="0.25">
      <c r="A31" s="9">
        <v>4</v>
      </c>
      <c r="B31" s="9" t="s">
        <v>185</v>
      </c>
      <c r="C31" s="9">
        <v>392</v>
      </c>
      <c r="D31" s="9">
        <v>70</v>
      </c>
      <c r="E31" s="9">
        <v>73</v>
      </c>
      <c r="F31" s="9">
        <v>78</v>
      </c>
      <c r="G31" s="9">
        <v>55</v>
      </c>
      <c r="H31" s="9">
        <v>45</v>
      </c>
      <c r="I31" s="9">
        <v>32</v>
      </c>
      <c r="J31" s="9">
        <v>16</v>
      </c>
      <c r="K31" s="9">
        <v>15</v>
      </c>
      <c r="L31" s="9">
        <v>8</v>
      </c>
      <c r="M31" s="9"/>
      <c r="N31" s="9"/>
      <c r="O31" s="9"/>
      <c r="P31" s="9"/>
      <c r="Q31" s="9"/>
      <c r="R31" s="9"/>
      <c r="S31" s="9"/>
      <c r="T31" s="9"/>
      <c r="U31" s="9">
        <v>13</v>
      </c>
      <c r="V31" s="9">
        <v>11</v>
      </c>
      <c r="W31" s="9">
        <v>14</v>
      </c>
      <c r="X31" s="9">
        <v>4</v>
      </c>
      <c r="Y31" s="9">
        <v>2</v>
      </c>
    </row>
    <row r="32" spans="1:25" x14ac:dyDescent="0.25">
      <c r="A32" s="9">
        <v>4</v>
      </c>
      <c r="B32" s="9" t="s">
        <v>187</v>
      </c>
      <c r="C32" s="9">
        <v>201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v>53</v>
      </c>
      <c r="P32" s="9">
        <v>60</v>
      </c>
      <c r="Q32" s="9">
        <v>44</v>
      </c>
      <c r="R32" s="9">
        <v>44</v>
      </c>
      <c r="S32" s="9"/>
      <c r="T32" s="9"/>
      <c r="U32" s="9">
        <v>22</v>
      </c>
      <c r="V32" s="9">
        <v>13</v>
      </c>
      <c r="W32" s="9">
        <v>35</v>
      </c>
      <c r="X32" s="9">
        <v>5</v>
      </c>
      <c r="Y32" s="9">
        <v>2</v>
      </c>
    </row>
    <row r="33" spans="1:25" x14ac:dyDescent="0.25">
      <c r="A33" s="9">
        <v>4</v>
      </c>
      <c r="B33" s="9" t="s">
        <v>231</v>
      </c>
      <c r="C33" s="9">
        <v>280</v>
      </c>
      <c r="D33" s="9">
        <v>33</v>
      </c>
      <c r="E33" s="9">
        <v>41</v>
      </c>
      <c r="F33" s="9">
        <v>38</v>
      </c>
      <c r="G33" s="9">
        <v>28</v>
      </c>
      <c r="H33" s="9">
        <v>29</v>
      </c>
      <c r="I33" s="9">
        <v>26</v>
      </c>
      <c r="J33" s="9">
        <v>17</v>
      </c>
      <c r="K33" s="9">
        <v>17</v>
      </c>
      <c r="L33" s="9">
        <v>20</v>
      </c>
      <c r="M33" s="9">
        <v>13</v>
      </c>
      <c r="N33" s="9">
        <v>18</v>
      </c>
      <c r="O33" s="9"/>
      <c r="P33" s="9"/>
      <c r="Q33" s="9"/>
      <c r="R33" s="9"/>
      <c r="S33" s="9"/>
      <c r="T33" s="9"/>
      <c r="U33" s="9">
        <v>9</v>
      </c>
      <c r="V33" s="9">
        <v>15</v>
      </c>
      <c r="W33" s="9">
        <v>4</v>
      </c>
      <c r="X33" s="9">
        <v>2</v>
      </c>
      <c r="Y33" s="9"/>
    </row>
    <row r="34" spans="1:25" x14ac:dyDescent="0.25">
      <c r="A34" s="9">
        <v>4</v>
      </c>
      <c r="B34" s="9" t="s">
        <v>254</v>
      </c>
      <c r="C34" s="9">
        <v>273</v>
      </c>
      <c r="D34" s="9">
        <v>42</v>
      </c>
      <c r="E34" s="9">
        <v>66</v>
      </c>
      <c r="F34" s="9">
        <v>57</v>
      </c>
      <c r="G34" s="9">
        <v>31</v>
      </c>
      <c r="H34" s="9">
        <v>34</v>
      </c>
      <c r="I34" s="9">
        <v>23</v>
      </c>
      <c r="J34" s="9">
        <v>13</v>
      </c>
      <c r="K34" s="9">
        <v>7</v>
      </c>
      <c r="L34" s="9"/>
      <c r="M34" s="9"/>
      <c r="N34" s="9"/>
      <c r="O34" s="9"/>
      <c r="P34" s="9"/>
      <c r="Q34" s="9"/>
      <c r="R34" s="9"/>
      <c r="S34" s="9"/>
      <c r="T34" s="9"/>
      <c r="U34" s="9">
        <v>117</v>
      </c>
      <c r="V34" s="9">
        <v>13</v>
      </c>
      <c r="W34" s="9">
        <v>16</v>
      </c>
      <c r="X34" s="9">
        <v>3</v>
      </c>
      <c r="Y34" s="9">
        <v>2</v>
      </c>
    </row>
    <row r="35" spans="1:25" x14ac:dyDescent="0.25">
      <c r="A35" s="9">
        <v>4</v>
      </c>
      <c r="B35" s="9" t="s">
        <v>207</v>
      </c>
      <c r="C35" s="9">
        <v>556</v>
      </c>
      <c r="D35" s="9"/>
      <c r="E35" s="9"/>
      <c r="F35" s="9"/>
      <c r="G35" s="9"/>
      <c r="H35" s="9"/>
      <c r="I35" s="9"/>
      <c r="J35" s="9"/>
      <c r="K35" s="9"/>
      <c r="L35" s="9">
        <v>114</v>
      </c>
      <c r="M35" s="9">
        <v>142</v>
      </c>
      <c r="N35" s="9">
        <v>186</v>
      </c>
      <c r="O35" s="9">
        <v>114</v>
      </c>
      <c r="P35" s="9"/>
      <c r="Q35" s="9"/>
      <c r="R35" s="9"/>
      <c r="S35" s="9"/>
      <c r="T35" s="9"/>
      <c r="U35" s="9">
        <v>29</v>
      </c>
      <c r="V35" s="9">
        <v>12</v>
      </c>
      <c r="W35" s="9">
        <v>31</v>
      </c>
      <c r="X35" s="9">
        <v>6</v>
      </c>
      <c r="Y35" s="9">
        <v>2</v>
      </c>
    </row>
    <row r="36" spans="1:25" x14ac:dyDescent="0.25">
      <c r="A36" s="9">
        <v>4</v>
      </c>
      <c r="B36" s="9" t="s">
        <v>210</v>
      </c>
      <c r="C36" s="9">
        <v>120</v>
      </c>
      <c r="D36" s="9">
        <v>18</v>
      </c>
      <c r="E36" s="9">
        <v>17</v>
      </c>
      <c r="F36" s="9">
        <v>21</v>
      </c>
      <c r="G36" s="9">
        <v>14</v>
      </c>
      <c r="H36" s="9">
        <v>12</v>
      </c>
      <c r="I36" s="9">
        <v>11</v>
      </c>
      <c r="J36" s="9">
        <v>5</v>
      </c>
      <c r="K36" s="9">
        <v>6</v>
      </c>
      <c r="L36" s="9">
        <v>7</v>
      </c>
      <c r="M36" s="9">
        <v>3</v>
      </c>
      <c r="N36" s="9">
        <v>6</v>
      </c>
      <c r="O36" s="9"/>
      <c r="P36" s="9"/>
      <c r="Q36" s="9"/>
      <c r="R36" s="9"/>
      <c r="S36" s="9"/>
      <c r="T36" s="9"/>
      <c r="U36" s="9"/>
      <c r="V36" s="9">
        <v>2</v>
      </c>
      <c r="W36" s="9">
        <v>1</v>
      </c>
      <c r="X36" s="9"/>
      <c r="Y36" s="9">
        <v>1</v>
      </c>
    </row>
    <row r="37" spans="1:25" x14ac:dyDescent="0.25">
      <c r="A37" s="9"/>
      <c r="B37" s="52" t="s">
        <v>286</v>
      </c>
      <c r="C37" s="9">
        <f>SUM(C22:C36)</f>
        <v>4566</v>
      </c>
      <c r="D37" s="9">
        <f t="shared" ref="D37:Y37" si="1">SUM(D22:D36)</f>
        <v>369</v>
      </c>
      <c r="E37" s="9">
        <f t="shared" si="1"/>
        <v>459</v>
      </c>
      <c r="F37" s="9">
        <f t="shared" si="1"/>
        <v>436</v>
      </c>
      <c r="G37" s="9">
        <f t="shared" si="1"/>
        <v>370</v>
      </c>
      <c r="H37" s="9">
        <f t="shared" si="1"/>
        <v>390</v>
      </c>
      <c r="I37" s="9">
        <f t="shared" si="1"/>
        <v>337</v>
      </c>
      <c r="J37" s="9">
        <f t="shared" si="1"/>
        <v>211</v>
      </c>
      <c r="K37" s="9">
        <f t="shared" si="1"/>
        <v>215</v>
      </c>
      <c r="L37" s="9">
        <f t="shared" si="1"/>
        <v>278</v>
      </c>
      <c r="M37" s="9">
        <f t="shared" si="1"/>
        <v>296</v>
      </c>
      <c r="N37" s="9">
        <f t="shared" si="1"/>
        <v>342</v>
      </c>
      <c r="O37" s="9">
        <f t="shared" si="1"/>
        <v>392</v>
      </c>
      <c r="P37" s="9">
        <f t="shared" si="1"/>
        <v>250</v>
      </c>
      <c r="Q37" s="9">
        <f t="shared" si="1"/>
        <v>125</v>
      </c>
      <c r="R37" s="9">
        <f t="shared" si="1"/>
        <v>96</v>
      </c>
      <c r="S37" s="9">
        <f t="shared" si="1"/>
        <v>0</v>
      </c>
      <c r="T37" s="9">
        <f t="shared" si="1"/>
        <v>0</v>
      </c>
      <c r="U37" s="9">
        <f t="shared" si="1"/>
        <v>977</v>
      </c>
      <c r="V37" s="9">
        <f t="shared" si="1"/>
        <v>195</v>
      </c>
      <c r="W37" s="9">
        <f t="shared" si="1"/>
        <v>247</v>
      </c>
      <c r="X37" s="9">
        <f t="shared" si="1"/>
        <v>78</v>
      </c>
      <c r="Y37" s="9">
        <f t="shared" si="1"/>
        <v>70</v>
      </c>
    </row>
    <row r="38" spans="1:25" x14ac:dyDescent="0.25">
      <c r="A38" s="20"/>
      <c r="B38" s="20" t="s">
        <v>287</v>
      </c>
      <c r="C38" s="20">
        <f>C20+C37</f>
        <v>11106</v>
      </c>
      <c r="D38" s="20">
        <f t="shared" ref="D38:Y38" si="2">D20+D37</f>
        <v>686</v>
      </c>
      <c r="E38" s="20">
        <f t="shared" si="2"/>
        <v>989</v>
      </c>
      <c r="F38" s="20">
        <f t="shared" si="2"/>
        <v>1072</v>
      </c>
      <c r="G38" s="20">
        <f t="shared" si="2"/>
        <v>975</v>
      </c>
      <c r="H38" s="20">
        <f t="shared" si="2"/>
        <v>912</v>
      </c>
      <c r="I38" s="20">
        <f t="shared" si="2"/>
        <v>819</v>
      </c>
      <c r="J38" s="20">
        <f t="shared" si="2"/>
        <v>709</v>
      </c>
      <c r="K38" s="20">
        <f t="shared" si="2"/>
        <v>656</v>
      </c>
      <c r="L38" s="20">
        <f t="shared" si="2"/>
        <v>563</v>
      </c>
      <c r="M38" s="20">
        <f t="shared" si="2"/>
        <v>570</v>
      </c>
      <c r="N38" s="20">
        <f t="shared" si="2"/>
        <v>592</v>
      </c>
      <c r="O38" s="20">
        <f t="shared" si="2"/>
        <v>758</v>
      </c>
      <c r="P38" s="20">
        <f t="shared" si="2"/>
        <v>426</v>
      </c>
      <c r="Q38" s="20">
        <f t="shared" si="2"/>
        <v>358</v>
      </c>
      <c r="R38" s="20">
        <f t="shared" si="2"/>
        <v>284</v>
      </c>
      <c r="S38" s="20">
        <f t="shared" si="2"/>
        <v>652</v>
      </c>
      <c r="T38" s="20">
        <f t="shared" si="2"/>
        <v>85</v>
      </c>
      <c r="U38" s="20">
        <f t="shared" si="2"/>
        <v>2485</v>
      </c>
      <c r="V38" s="20">
        <f t="shared" si="2"/>
        <v>575</v>
      </c>
      <c r="W38" s="20">
        <f t="shared" si="2"/>
        <v>559</v>
      </c>
      <c r="X38" s="20">
        <f t="shared" si="2"/>
        <v>132</v>
      </c>
      <c r="Y38" s="20">
        <f t="shared" si="2"/>
        <v>290</v>
      </c>
    </row>
  </sheetData>
  <mergeCells count="2">
    <mergeCell ref="C1:T1"/>
    <mergeCell ref="V1:Y1"/>
  </mergeCells>
  <pageMargins left="0.25" right="0.25" top="0.75" bottom="0.75" header="0.3" footer="0.3"/>
  <pageSetup fitToHeight="0" orientation="landscape" r:id="rId1"/>
  <headerFooter>
    <oddHeader xml:space="preserve">&amp;CWard 4
Audited October 2012 Enrollment
</oddHeader>
    <oddFooter>&amp;LOffice of the State Superintendent of Education&amp;R&amp;P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workbookViewId="0">
      <selection activeCell="B7" sqref="B7"/>
    </sheetView>
  </sheetViews>
  <sheetFormatPr defaultRowHeight="15" x14ac:dyDescent="0.25"/>
  <cols>
    <col min="1" max="1" width="3.42578125" bestFit="1" customWidth="1"/>
    <col min="2" max="2" width="35.42578125" bestFit="1" customWidth="1"/>
    <col min="3" max="3" width="6.140625" bestFit="1" customWidth="1"/>
    <col min="4" max="5" width="4.140625" bestFit="1" customWidth="1"/>
    <col min="6" max="14" width="4" bestFit="1" customWidth="1"/>
    <col min="15" max="19" width="4.140625" bestFit="1" customWidth="1"/>
    <col min="20" max="20" width="4" bestFit="1" customWidth="1"/>
    <col min="21" max="21" width="4.140625" bestFit="1" customWidth="1"/>
    <col min="22" max="25" width="4" bestFit="1" customWidth="1"/>
  </cols>
  <sheetData>
    <row r="1" spans="1:25" x14ac:dyDescent="0.25">
      <c r="A1" s="63"/>
      <c r="B1" s="63" t="s">
        <v>0</v>
      </c>
      <c r="C1" s="73" t="s">
        <v>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63" t="s">
        <v>2</v>
      </c>
      <c r="V1" s="73" t="s">
        <v>3</v>
      </c>
      <c r="W1" s="73"/>
      <c r="X1" s="73"/>
      <c r="Y1" s="73"/>
    </row>
    <row r="2" spans="1:25" ht="61.5" x14ac:dyDescent="0.25">
      <c r="A2" s="28" t="s">
        <v>275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>
        <v>1</v>
      </c>
      <c r="H2" s="28">
        <v>2</v>
      </c>
      <c r="I2" s="28">
        <v>3</v>
      </c>
      <c r="J2" s="28">
        <v>4</v>
      </c>
      <c r="K2" s="28">
        <v>5</v>
      </c>
      <c r="L2" s="28">
        <v>6</v>
      </c>
      <c r="M2" s="28">
        <v>7</v>
      </c>
      <c r="N2" s="28">
        <v>8</v>
      </c>
      <c r="O2" s="28">
        <v>9</v>
      </c>
      <c r="P2" s="28">
        <v>10</v>
      </c>
      <c r="Q2" s="28">
        <v>11</v>
      </c>
      <c r="R2" s="28">
        <v>12</v>
      </c>
      <c r="S2" s="28" t="s">
        <v>9</v>
      </c>
      <c r="T2" s="28" t="s">
        <v>10</v>
      </c>
      <c r="U2" s="28" t="s">
        <v>2</v>
      </c>
      <c r="V2" s="28" t="s">
        <v>11</v>
      </c>
      <c r="W2" s="28" t="s">
        <v>12</v>
      </c>
      <c r="X2" s="28" t="s">
        <v>13</v>
      </c>
      <c r="Y2" s="28" t="s">
        <v>14</v>
      </c>
    </row>
    <row r="3" spans="1:25" x14ac:dyDescent="0.25">
      <c r="A3" s="63"/>
      <c r="B3" s="63" t="s">
        <v>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x14ac:dyDescent="0.25">
      <c r="A4" s="9">
        <v>5</v>
      </c>
      <c r="B4" s="9" t="s">
        <v>17</v>
      </c>
      <c r="C4" s="9">
        <v>10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>
        <v>10</v>
      </c>
      <c r="U4" s="9"/>
      <c r="V4" s="9"/>
      <c r="W4" s="9">
        <v>1</v>
      </c>
      <c r="X4" s="9">
        <v>1</v>
      </c>
      <c r="Y4" s="9"/>
    </row>
    <row r="5" spans="1:25" x14ac:dyDescent="0.25">
      <c r="A5" s="9">
        <v>5</v>
      </c>
      <c r="B5" s="9" t="s">
        <v>19</v>
      </c>
      <c r="C5" s="9">
        <v>89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>
        <v>89</v>
      </c>
      <c r="U5" s="9">
        <v>1</v>
      </c>
      <c r="V5" s="9"/>
      <c r="W5" s="9">
        <v>6</v>
      </c>
      <c r="X5" s="9">
        <v>3</v>
      </c>
      <c r="Y5" s="9">
        <v>12</v>
      </c>
    </row>
    <row r="6" spans="1:25" x14ac:dyDescent="0.25">
      <c r="A6" s="9">
        <v>5</v>
      </c>
      <c r="B6" s="9" t="s">
        <v>22</v>
      </c>
      <c r="C6" s="9">
        <v>96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>
        <v>96</v>
      </c>
      <c r="U6" s="9">
        <v>6</v>
      </c>
      <c r="V6" s="9"/>
      <c r="W6" s="9"/>
      <c r="X6" s="9">
        <v>7</v>
      </c>
      <c r="Y6" s="9">
        <v>87</v>
      </c>
    </row>
    <row r="7" spans="1:25" x14ac:dyDescent="0.25">
      <c r="A7" s="9">
        <v>5</v>
      </c>
      <c r="B7" s="9" t="s">
        <v>28</v>
      </c>
      <c r="C7" s="9">
        <v>274</v>
      </c>
      <c r="D7" s="9">
        <v>14</v>
      </c>
      <c r="E7" s="9">
        <v>19</v>
      </c>
      <c r="F7" s="9">
        <v>21</v>
      </c>
      <c r="G7" s="9">
        <v>25</v>
      </c>
      <c r="H7" s="9">
        <v>30</v>
      </c>
      <c r="I7" s="9">
        <v>27</v>
      </c>
      <c r="J7" s="9">
        <v>32</v>
      </c>
      <c r="K7" s="9">
        <v>27</v>
      </c>
      <c r="L7" s="9">
        <v>31</v>
      </c>
      <c r="M7" s="9">
        <v>23</v>
      </c>
      <c r="N7" s="9">
        <v>25</v>
      </c>
      <c r="O7" s="9"/>
      <c r="P7" s="9"/>
      <c r="Q7" s="9"/>
      <c r="R7" s="9"/>
      <c r="S7" s="9"/>
      <c r="T7" s="9"/>
      <c r="U7" s="9">
        <v>18</v>
      </c>
      <c r="V7" s="9">
        <v>25</v>
      </c>
      <c r="W7" s="9">
        <v>14</v>
      </c>
      <c r="X7" s="9">
        <v>2</v>
      </c>
      <c r="Y7" s="9"/>
    </row>
    <row r="8" spans="1:25" x14ac:dyDescent="0.25">
      <c r="A8" s="9">
        <v>5</v>
      </c>
      <c r="B8" s="9" t="s">
        <v>29</v>
      </c>
      <c r="C8" s="9">
        <v>364</v>
      </c>
      <c r="D8" s="9">
        <v>21</v>
      </c>
      <c r="E8" s="9">
        <v>35</v>
      </c>
      <c r="F8" s="9">
        <v>29</v>
      </c>
      <c r="G8" s="9">
        <v>32</v>
      </c>
      <c r="H8" s="9">
        <v>34</v>
      </c>
      <c r="I8" s="9">
        <v>34</v>
      </c>
      <c r="J8" s="9">
        <v>30</v>
      </c>
      <c r="K8" s="9">
        <v>27</v>
      </c>
      <c r="L8" s="9">
        <v>35</v>
      </c>
      <c r="M8" s="9">
        <v>32</v>
      </c>
      <c r="N8" s="9">
        <v>55</v>
      </c>
      <c r="O8" s="9"/>
      <c r="P8" s="9"/>
      <c r="Q8" s="9"/>
      <c r="R8" s="9"/>
      <c r="S8" s="9"/>
      <c r="T8" s="9"/>
      <c r="U8" s="9">
        <v>18</v>
      </c>
      <c r="V8" s="9">
        <v>31</v>
      </c>
      <c r="W8" s="9">
        <v>15</v>
      </c>
      <c r="X8" s="9">
        <v>7</v>
      </c>
      <c r="Y8" s="9">
        <v>5</v>
      </c>
    </row>
    <row r="9" spans="1:25" x14ac:dyDescent="0.25">
      <c r="A9" s="9">
        <v>5</v>
      </c>
      <c r="B9" s="9" t="s">
        <v>30</v>
      </c>
      <c r="C9" s="9">
        <v>283</v>
      </c>
      <c r="D9" s="9">
        <v>23</v>
      </c>
      <c r="E9" s="9">
        <v>28</v>
      </c>
      <c r="F9" s="9">
        <v>31</v>
      </c>
      <c r="G9" s="9">
        <v>26</v>
      </c>
      <c r="H9" s="9">
        <v>29</v>
      </c>
      <c r="I9" s="9">
        <v>25</v>
      </c>
      <c r="J9" s="9">
        <v>22</v>
      </c>
      <c r="K9" s="9">
        <v>32</v>
      </c>
      <c r="L9" s="9">
        <v>19</v>
      </c>
      <c r="M9" s="9">
        <v>30</v>
      </c>
      <c r="N9" s="9">
        <v>18</v>
      </c>
      <c r="O9" s="9"/>
      <c r="P9" s="9"/>
      <c r="Q9" s="9"/>
      <c r="R9" s="9"/>
      <c r="S9" s="9"/>
      <c r="T9" s="9"/>
      <c r="U9" s="9">
        <v>18</v>
      </c>
      <c r="V9" s="9">
        <v>26</v>
      </c>
      <c r="W9" s="9">
        <v>17</v>
      </c>
      <c r="X9" s="9">
        <v>3</v>
      </c>
      <c r="Y9" s="9">
        <v>22</v>
      </c>
    </row>
    <row r="10" spans="1:25" x14ac:dyDescent="0.25">
      <c r="A10" s="9">
        <v>5</v>
      </c>
      <c r="B10" s="9" t="s">
        <v>33</v>
      </c>
      <c r="C10" s="9">
        <v>350</v>
      </c>
      <c r="D10" s="9">
        <v>28</v>
      </c>
      <c r="E10" s="9">
        <v>29</v>
      </c>
      <c r="F10" s="9">
        <v>41</v>
      </c>
      <c r="G10" s="9">
        <v>43</v>
      </c>
      <c r="H10" s="9">
        <v>37</v>
      </c>
      <c r="I10" s="9">
        <v>26</v>
      </c>
      <c r="J10" s="9">
        <v>38</v>
      </c>
      <c r="K10" s="9">
        <v>30</v>
      </c>
      <c r="L10" s="9">
        <v>25</v>
      </c>
      <c r="M10" s="9">
        <v>27</v>
      </c>
      <c r="N10" s="9">
        <v>26</v>
      </c>
      <c r="O10" s="9"/>
      <c r="P10" s="9"/>
      <c r="Q10" s="9"/>
      <c r="R10" s="9"/>
      <c r="S10" s="9"/>
      <c r="T10" s="9"/>
      <c r="U10" s="9">
        <v>17</v>
      </c>
      <c r="V10" s="9">
        <v>14</v>
      </c>
      <c r="W10" s="9">
        <v>22</v>
      </c>
      <c r="X10" s="9">
        <v>3</v>
      </c>
      <c r="Y10" s="9">
        <v>1</v>
      </c>
    </row>
    <row r="11" spans="1:25" x14ac:dyDescent="0.25">
      <c r="A11" s="9">
        <v>5</v>
      </c>
      <c r="B11" s="9" t="s">
        <v>34</v>
      </c>
      <c r="C11" s="9">
        <v>417</v>
      </c>
      <c r="D11" s="9">
        <v>32</v>
      </c>
      <c r="E11" s="9">
        <v>30</v>
      </c>
      <c r="F11" s="9">
        <v>55</v>
      </c>
      <c r="G11" s="9">
        <v>31</v>
      </c>
      <c r="H11" s="9">
        <v>22</v>
      </c>
      <c r="I11" s="9">
        <v>27</v>
      </c>
      <c r="J11" s="9">
        <v>47</v>
      </c>
      <c r="K11" s="9">
        <v>37</v>
      </c>
      <c r="L11" s="9">
        <v>43</v>
      </c>
      <c r="M11" s="9">
        <v>42</v>
      </c>
      <c r="N11" s="9">
        <v>51</v>
      </c>
      <c r="O11" s="9"/>
      <c r="P11" s="9"/>
      <c r="Q11" s="9"/>
      <c r="R11" s="9"/>
      <c r="S11" s="9"/>
      <c r="T11" s="9"/>
      <c r="U11" s="9">
        <v>17</v>
      </c>
      <c r="V11" s="9">
        <v>33</v>
      </c>
      <c r="W11" s="9">
        <v>18</v>
      </c>
      <c r="X11" s="9">
        <v>2</v>
      </c>
      <c r="Y11" s="9">
        <v>47</v>
      </c>
    </row>
    <row r="12" spans="1:25" x14ac:dyDescent="0.25">
      <c r="A12" s="9">
        <v>5</v>
      </c>
      <c r="B12" s="9" t="s">
        <v>36</v>
      </c>
      <c r="C12" s="9">
        <v>282</v>
      </c>
      <c r="D12" s="9">
        <v>18</v>
      </c>
      <c r="E12" s="9">
        <v>25</v>
      </c>
      <c r="F12" s="9">
        <v>24</v>
      </c>
      <c r="G12" s="9">
        <v>31</v>
      </c>
      <c r="H12" s="9">
        <v>28</v>
      </c>
      <c r="I12" s="9">
        <v>20</v>
      </c>
      <c r="J12" s="9">
        <v>31</v>
      </c>
      <c r="K12" s="9">
        <v>30</v>
      </c>
      <c r="L12" s="9">
        <v>23</v>
      </c>
      <c r="M12" s="9">
        <v>23</v>
      </c>
      <c r="N12" s="9">
        <v>29</v>
      </c>
      <c r="O12" s="9"/>
      <c r="P12" s="9"/>
      <c r="Q12" s="9"/>
      <c r="R12" s="9"/>
      <c r="S12" s="9"/>
      <c r="T12" s="9"/>
      <c r="U12" s="9">
        <v>10</v>
      </c>
      <c r="V12" s="9">
        <v>12</v>
      </c>
      <c r="W12" s="9">
        <v>13</v>
      </c>
      <c r="X12" s="9">
        <v>2</v>
      </c>
      <c r="Y12" s="9">
        <v>7</v>
      </c>
    </row>
    <row r="13" spans="1:25" x14ac:dyDescent="0.25">
      <c r="A13" s="9">
        <v>5</v>
      </c>
      <c r="B13" s="9" t="s">
        <v>43</v>
      </c>
      <c r="C13" s="9">
        <v>465</v>
      </c>
      <c r="D13" s="9">
        <v>26</v>
      </c>
      <c r="E13" s="9">
        <v>37</v>
      </c>
      <c r="F13" s="9">
        <v>51</v>
      </c>
      <c r="G13" s="9">
        <v>46</v>
      </c>
      <c r="H13" s="9">
        <v>44</v>
      </c>
      <c r="I13" s="9">
        <v>49</v>
      </c>
      <c r="J13" s="9">
        <v>35</v>
      </c>
      <c r="K13" s="9">
        <v>43</v>
      </c>
      <c r="L13" s="9">
        <v>46</v>
      </c>
      <c r="M13" s="9">
        <v>41</v>
      </c>
      <c r="N13" s="9">
        <v>47</v>
      </c>
      <c r="O13" s="9"/>
      <c r="P13" s="9"/>
      <c r="Q13" s="9"/>
      <c r="R13" s="9"/>
      <c r="S13" s="9"/>
      <c r="T13" s="9"/>
      <c r="U13" s="9">
        <v>9</v>
      </c>
      <c r="V13" s="9">
        <v>41</v>
      </c>
      <c r="W13" s="9">
        <v>32</v>
      </c>
      <c r="X13" s="9">
        <v>9</v>
      </c>
      <c r="Y13" s="9">
        <v>3</v>
      </c>
    </row>
    <row r="14" spans="1:25" x14ac:dyDescent="0.25">
      <c r="A14" s="9">
        <v>5</v>
      </c>
      <c r="B14" s="9" t="s">
        <v>82</v>
      </c>
      <c r="C14" s="9">
        <v>158</v>
      </c>
      <c r="D14" s="9">
        <v>21</v>
      </c>
      <c r="E14" s="9">
        <v>33</v>
      </c>
      <c r="F14" s="9">
        <v>34</v>
      </c>
      <c r="G14" s="9">
        <v>24</v>
      </c>
      <c r="H14" s="9">
        <v>12</v>
      </c>
      <c r="I14" s="9">
        <v>12</v>
      </c>
      <c r="J14" s="9">
        <v>9</v>
      </c>
      <c r="K14" s="9">
        <v>13</v>
      </c>
      <c r="L14" s="9"/>
      <c r="M14" s="9"/>
      <c r="N14" s="9"/>
      <c r="O14" s="9"/>
      <c r="P14" s="9"/>
      <c r="Q14" s="9"/>
      <c r="R14" s="9"/>
      <c r="S14" s="9"/>
      <c r="T14" s="9"/>
      <c r="U14" s="9">
        <v>5</v>
      </c>
      <c r="V14" s="9">
        <v>15</v>
      </c>
      <c r="W14" s="9">
        <v>1</v>
      </c>
      <c r="X14" s="9"/>
      <c r="Y14" s="9">
        <v>1</v>
      </c>
    </row>
    <row r="15" spans="1:25" x14ac:dyDescent="0.25">
      <c r="A15" s="9">
        <v>5</v>
      </c>
      <c r="B15" s="9" t="s">
        <v>129</v>
      </c>
      <c r="C15" s="9">
        <v>504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128</v>
      </c>
      <c r="P15" s="9">
        <v>120</v>
      </c>
      <c r="Q15" s="9">
        <v>139</v>
      </c>
      <c r="R15" s="9">
        <v>117</v>
      </c>
      <c r="S15" s="9"/>
      <c r="T15" s="9"/>
      <c r="U15" s="9">
        <v>11</v>
      </c>
      <c r="V15" s="9">
        <v>51</v>
      </c>
      <c r="W15" s="9">
        <v>39</v>
      </c>
      <c r="X15" s="9">
        <v>13</v>
      </c>
      <c r="Y15" s="9">
        <v>8</v>
      </c>
    </row>
    <row r="16" spans="1:25" x14ac:dyDescent="0.25">
      <c r="A16" s="9">
        <v>5</v>
      </c>
      <c r="B16" s="9" t="s">
        <v>132</v>
      </c>
      <c r="C16" s="9">
        <v>366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v>98</v>
      </c>
      <c r="P16" s="9">
        <v>88</v>
      </c>
      <c r="Q16" s="9">
        <v>107</v>
      </c>
      <c r="R16" s="9">
        <v>73</v>
      </c>
      <c r="S16" s="9"/>
      <c r="T16" s="9"/>
      <c r="U16" s="9">
        <v>1</v>
      </c>
      <c r="V16" s="9">
        <v>11</v>
      </c>
      <c r="W16" s="9">
        <v>13</v>
      </c>
      <c r="X16" s="9"/>
      <c r="Y16" s="9"/>
    </row>
    <row r="17" spans="1:25" x14ac:dyDescent="0.25">
      <c r="A17" s="9">
        <v>5</v>
      </c>
      <c r="B17" s="9" t="s">
        <v>133</v>
      </c>
      <c r="C17" s="9">
        <v>697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229</v>
      </c>
      <c r="P17" s="9">
        <v>169</v>
      </c>
      <c r="Q17" s="9">
        <v>148</v>
      </c>
      <c r="R17" s="9">
        <v>151</v>
      </c>
      <c r="S17" s="9"/>
      <c r="T17" s="9"/>
      <c r="U17" s="9">
        <v>7</v>
      </c>
      <c r="V17" s="9">
        <v>10</v>
      </c>
      <c r="W17" s="9">
        <v>2</v>
      </c>
      <c r="X17" s="9"/>
      <c r="Y17" s="9">
        <v>1</v>
      </c>
    </row>
    <row r="18" spans="1:25" x14ac:dyDescent="0.25">
      <c r="A18" s="9">
        <v>5</v>
      </c>
      <c r="B18" s="9" t="s">
        <v>246</v>
      </c>
      <c r="C18" s="9">
        <v>340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97</v>
      </c>
      <c r="P18" s="9">
        <v>76</v>
      </c>
      <c r="Q18" s="9">
        <v>75</v>
      </c>
      <c r="R18" s="9">
        <v>92</v>
      </c>
      <c r="S18" s="9"/>
      <c r="T18" s="9"/>
      <c r="U18" s="9">
        <v>7</v>
      </c>
      <c r="V18" s="9">
        <v>12</v>
      </c>
      <c r="W18" s="9">
        <v>10</v>
      </c>
      <c r="X18" s="9">
        <v>3</v>
      </c>
      <c r="Y18" s="9">
        <v>15</v>
      </c>
    </row>
    <row r="19" spans="1:25" x14ac:dyDescent="0.25">
      <c r="A19" s="9">
        <v>5</v>
      </c>
      <c r="B19" s="9" t="s">
        <v>137</v>
      </c>
      <c r="C19" s="9">
        <v>374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v>129</v>
      </c>
      <c r="P19" s="9">
        <v>70</v>
      </c>
      <c r="Q19" s="9">
        <v>97</v>
      </c>
      <c r="R19" s="9">
        <v>78</v>
      </c>
      <c r="S19" s="9"/>
      <c r="T19" s="9"/>
      <c r="U19" s="9">
        <v>2</v>
      </c>
      <c r="V19" s="9">
        <v>36</v>
      </c>
      <c r="W19" s="9">
        <v>37</v>
      </c>
      <c r="X19" s="9">
        <v>15</v>
      </c>
      <c r="Y19" s="9">
        <v>21</v>
      </c>
    </row>
    <row r="20" spans="1:25" x14ac:dyDescent="0.25">
      <c r="A20" s="9">
        <v>5</v>
      </c>
      <c r="B20" s="9" t="s">
        <v>138</v>
      </c>
      <c r="C20" s="9">
        <v>124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124</v>
      </c>
      <c r="T20" s="9"/>
      <c r="U20" s="9"/>
      <c r="V20" s="9">
        <v>5</v>
      </c>
      <c r="W20" s="9">
        <v>13</v>
      </c>
      <c r="X20" s="9">
        <v>2</v>
      </c>
      <c r="Y20" s="9">
        <v>1</v>
      </c>
    </row>
    <row r="21" spans="1:25" x14ac:dyDescent="0.25">
      <c r="A21" s="9"/>
      <c r="B21" s="9" t="s">
        <v>288</v>
      </c>
      <c r="C21" s="9">
        <f>SUM(C4:C20)</f>
        <v>5193</v>
      </c>
      <c r="D21" s="9">
        <f t="shared" ref="D21:Y21" si="0">SUM(D4:D20)</f>
        <v>183</v>
      </c>
      <c r="E21" s="9">
        <f t="shared" si="0"/>
        <v>236</v>
      </c>
      <c r="F21" s="9">
        <f t="shared" si="0"/>
        <v>286</v>
      </c>
      <c r="G21" s="9">
        <f t="shared" si="0"/>
        <v>258</v>
      </c>
      <c r="H21" s="9">
        <f t="shared" si="0"/>
        <v>236</v>
      </c>
      <c r="I21" s="9">
        <f t="shared" si="0"/>
        <v>220</v>
      </c>
      <c r="J21" s="9">
        <f t="shared" si="0"/>
        <v>244</v>
      </c>
      <c r="K21" s="9">
        <f t="shared" si="0"/>
        <v>239</v>
      </c>
      <c r="L21" s="9">
        <f t="shared" si="0"/>
        <v>222</v>
      </c>
      <c r="M21" s="9">
        <f t="shared" si="0"/>
        <v>218</v>
      </c>
      <c r="N21" s="9">
        <f t="shared" si="0"/>
        <v>251</v>
      </c>
      <c r="O21" s="9">
        <f t="shared" si="0"/>
        <v>681</v>
      </c>
      <c r="P21" s="9">
        <f t="shared" si="0"/>
        <v>523</v>
      </c>
      <c r="Q21" s="9">
        <f t="shared" si="0"/>
        <v>566</v>
      </c>
      <c r="R21" s="9">
        <f t="shared" si="0"/>
        <v>511</v>
      </c>
      <c r="S21" s="9">
        <f t="shared" si="0"/>
        <v>124</v>
      </c>
      <c r="T21" s="9">
        <f t="shared" si="0"/>
        <v>195</v>
      </c>
      <c r="U21" s="9">
        <f t="shared" si="0"/>
        <v>147</v>
      </c>
      <c r="V21" s="9">
        <f t="shared" si="0"/>
        <v>322</v>
      </c>
      <c r="W21" s="9">
        <f t="shared" si="0"/>
        <v>253</v>
      </c>
      <c r="X21" s="9">
        <f t="shared" si="0"/>
        <v>72</v>
      </c>
      <c r="Y21" s="9">
        <f t="shared" si="0"/>
        <v>231</v>
      </c>
    </row>
    <row r="22" spans="1:25" x14ac:dyDescent="0.25">
      <c r="A22" s="63"/>
      <c r="B22" s="63" t="s">
        <v>279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x14ac:dyDescent="0.25">
      <c r="A23" s="9">
        <v>5</v>
      </c>
      <c r="B23" s="9" t="s">
        <v>162</v>
      </c>
      <c r="C23" s="9">
        <v>230</v>
      </c>
      <c r="D23" s="9"/>
      <c r="E23" s="9">
        <v>20</v>
      </c>
      <c r="F23" s="9">
        <v>25</v>
      </c>
      <c r="G23" s="9">
        <v>28</v>
      </c>
      <c r="H23" s="9">
        <v>18</v>
      </c>
      <c r="I23" s="9">
        <v>24</v>
      </c>
      <c r="J23" s="9">
        <v>30</v>
      </c>
      <c r="K23" s="9">
        <v>22</v>
      </c>
      <c r="L23" s="9">
        <v>25</v>
      </c>
      <c r="M23" s="9">
        <v>18</v>
      </c>
      <c r="N23" s="9">
        <v>20</v>
      </c>
      <c r="O23" s="9"/>
      <c r="P23" s="9"/>
      <c r="Q23" s="9"/>
      <c r="R23" s="9"/>
      <c r="S23" s="9"/>
      <c r="T23" s="9"/>
      <c r="U23" s="9">
        <v>1</v>
      </c>
      <c r="V23" s="9">
        <v>15</v>
      </c>
      <c r="W23" s="9">
        <v>8</v>
      </c>
      <c r="X23" s="9">
        <v>4</v>
      </c>
      <c r="Y23" s="9"/>
    </row>
    <row r="24" spans="1:25" x14ac:dyDescent="0.25">
      <c r="A24" s="9">
        <v>5</v>
      </c>
      <c r="B24" s="9" t="s">
        <v>168</v>
      </c>
      <c r="C24" s="9">
        <v>280</v>
      </c>
      <c r="D24" s="9">
        <v>100</v>
      </c>
      <c r="E24" s="9">
        <v>108</v>
      </c>
      <c r="F24" s="9">
        <v>72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>
        <v>116</v>
      </c>
      <c r="V24" s="9">
        <v>8</v>
      </c>
      <c r="W24" s="9">
        <v>1</v>
      </c>
      <c r="X24" s="9"/>
      <c r="Y24" s="9"/>
    </row>
    <row r="25" spans="1:25" x14ac:dyDescent="0.25">
      <c r="A25" s="9">
        <v>5</v>
      </c>
      <c r="B25" s="9" t="s">
        <v>169</v>
      </c>
      <c r="C25" s="9">
        <v>479</v>
      </c>
      <c r="D25" s="9">
        <v>58</v>
      </c>
      <c r="E25" s="9">
        <v>66</v>
      </c>
      <c r="F25" s="9">
        <v>60</v>
      </c>
      <c r="G25" s="9">
        <v>45</v>
      </c>
      <c r="H25" s="9">
        <v>43</v>
      </c>
      <c r="I25" s="9">
        <v>33</v>
      </c>
      <c r="J25" s="9">
        <v>37</v>
      </c>
      <c r="K25" s="9">
        <v>25</v>
      </c>
      <c r="L25" s="9">
        <v>29</v>
      </c>
      <c r="M25" s="9">
        <v>44</v>
      </c>
      <c r="N25" s="9">
        <v>39</v>
      </c>
      <c r="O25" s="9"/>
      <c r="P25" s="9"/>
      <c r="Q25" s="9"/>
      <c r="R25" s="9"/>
      <c r="S25" s="9"/>
      <c r="T25" s="9"/>
      <c r="U25" s="9">
        <v>10</v>
      </c>
      <c r="V25" s="9">
        <v>19</v>
      </c>
      <c r="W25" s="9">
        <v>21</v>
      </c>
      <c r="X25" s="9">
        <v>9</v>
      </c>
      <c r="Y25" s="9">
        <v>4</v>
      </c>
    </row>
    <row r="26" spans="1:25" x14ac:dyDescent="0.25">
      <c r="A26" s="9">
        <v>5</v>
      </c>
      <c r="B26" s="9" t="s">
        <v>249</v>
      </c>
      <c r="C26" s="9">
        <v>431</v>
      </c>
      <c r="D26" s="9">
        <v>76</v>
      </c>
      <c r="E26" s="9">
        <v>74</v>
      </c>
      <c r="F26" s="9">
        <v>66</v>
      </c>
      <c r="G26" s="9">
        <v>71</v>
      </c>
      <c r="H26" s="9">
        <v>70</v>
      </c>
      <c r="I26" s="9">
        <v>74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>
        <v>6</v>
      </c>
      <c r="V26" s="9">
        <v>5</v>
      </c>
      <c r="W26" s="9">
        <v>14</v>
      </c>
      <c r="X26" s="9">
        <v>4</v>
      </c>
      <c r="Y26" s="9">
        <v>1</v>
      </c>
    </row>
    <row r="27" spans="1:25" x14ac:dyDescent="0.25">
      <c r="A27" s="9">
        <v>5</v>
      </c>
      <c r="B27" s="9" t="s">
        <v>250</v>
      </c>
      <c r="C27" s="9">
        <v>420</v>
      </c>
      <c r="D27" s="9">
        <v>72</v>
      </c>
      <c r="E27" s="9">
        <v>65</v>
      </c>
      <c r="F27" s="9">
        <v>78</v>
      </c>
      <c r="G27" s="9">
        <v>69</v>
      </c>
      <c r="H27" s="9">
        <v>64</v>
      </c>
      <c r="I27" s="9">
        <v>72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>
        <v>6</v>
      </c>
      <c r="V27" s="9">
        <v>17</v>
      </c>
      <c r="W27" s="9">
        <v>11</v>
      </c>
      <c r="X27" s="9">
        <v>1</v>
      </c>
      <c r="Y27" s="9">
        <v>1</v>
      </c>
    </row>
    <row r="28" spans="1:25" x14ac:dyDescent="0.25">
      <c r="A28" s="9">
        <v>5</v>
      </c>
      <c r="B28" s="9" t="s">
        <v>251</v>
      </c>
      <c r="C28" s="9">
        <v>287</v>
      </c>
      <c r="D28" s="9"/>
      <c r="E28" s="9"/>
      <c r="F28" s="9"/>
      <c r="G28" s="9"/>
      <c r="H28" s="9"/>
      <c r="I28" s="9"/>
      <c r="J28" s="9">
        <v>80</v>
      </c>
      <c r="K28" s="9">
        <v>68</v>
      </c>
      <c r="L28" s="9">
        <v>55</v>
      </c>
      <c r="M28" s="9">
        <v>43</v>
      </c>
      <c r="N28" s="9">
        <v>41</v>
      </c>
      <c r="O28" s="9"/>
      <c r="P28" s="9"/>
      <c r="Q28" s="9"/>
      <c r="R28" s="9"/>
      <c r="S28" s="9"/>
      <c r="T28" s="9"/>
      <c r="U28" s="9">
        <v>3</v>
      </c>
      <c r="V28" s="9">
        <v>11</v>
      </c>
      <c r="W28" s="9">
        <v>12</v>
      </c>
      <c r="X28" s="9">
        <v>16</v>
      </c>
      <c r="Y28" s="9">
        <v>2</v>
      </c>
    </row>
    <row r="29" spans="1:25" x14ac:dyDescent="0.25">
      <c r="A29" s="9">
        <v>5</v>
      </c>
      <c r="B29" s="9" t="s">
        <v>236</v>
      </c>
      <c r="C29" s="9">
        <v>335</v>
      </c>
      <c r="D29" s="9">
        <v>19</v>
      </c>
      <c r="E29" s="9">
        <v>27</v>
      </c>
      <c r="F29" s="9">
        <v>48</v>
      </c>
      <c r="G29" s="9">
        <v>48</v>
      </c>
      <c r="H29" s="9">
        <v>44</v>
      </c>
      <c r="I29" s="9">
        <v>46</v>
      </c>
      <c r="J29" s="9">
        <v>37</v>
      </c>
      <c r="K29" s="9">
        <v>38</v>
      </c>
      <c r="L29" s="9">
        <v>28</v>
      </c>
      <c r="M29" s="9"/>
      <c r="N29" s="9"/>
      <c r="O29" s="9"/>
      <c r="P29" s="9"/>
      <c r="Q29" s="9"/>
      <c r="R29" s="9"/>
      <c r="S29" s="9"/>
      <c r="T29" s="9"/>
      <c r="U29" s="9">
        <v>81</v>
      </c>
      <c r="V29" s="9">
        <v>19</v>
      </c>
      <c r="W29" s="9">
        <v>11</v>
      </c>
      <c r="X29" s="9">
        <v>2</v>
      </c>
      <c r="Y29" s="9">
        <v>3</v>
      </c>
    </row>
    <row r="30" spans="1:25" x14ac:dyDescent="0.25">
      <c r="A30" s="9">
        <v>5</v>
      </c>
      <c r="B30" s="9" t="s">
        <v>184</v>
      </c>
      <c r="C30" s="9">
        <v>477</v>
      </c>
      <c r="D30" s="9">
        <v>41</v>
      </c>
      <c r="E30" s="9">
        <v>52</v>
      </c>
      <c r="F30" s="9">
        <v>49</v>
      </c>
      <c r="G30" s="9">
        <v>46</v>
      </c>
      <c r="H30" s="9">
        <v>38</v>
      </c>
      <c r="I30" s="9">
        <v>33</v>
      </c>
      <c r="J30" s="9">
        <v>38</v>
      </c>
      <c r="K30" s="9">
        <v>36</v>
      </c>
      <c r="L30" s="9">
        <v>38</v>
      </c>
      <c r="M30" s="9">
        <v>51</v>
      </c>
      <c r="N30" s="9">
        <v>55</v>
      </c>
      <c r="O30" s="9"/>
      <c r="P30" s="9"/>
      <c r="Q30" s="9"/>
      <c r="R30" s="9"/>
      <c r="S30" s="9"/>
      <c r="T30" s="9"/>
      <c r="U30" s="9">
        <v>14</v>
      </c>
      <c r="V30" s="9">
        <v>23</v>
      </c>
      <c r="W30" s="9">
        <v>24</v>
      </c>
      <c r="X30" s="9">
        <v>3</v>
      </c>
      <c r="Y30" s="9">
        <v>15</v>
      </c>
    </row>
    <row r="31" spans="1:25" x14ac:dyDescent="0.25">
      <c r="A31" s="9">
        <v>5</v>
      </c>
      <c r="B31" s="9" t="s">
        <v>186</v>
      </c>
      <c r="C31" s="9">
        <v>432</v>
      </c>
      <c r="D31" s="9">
        <v>56</v>
      </c>
      <c r="E31" s="9">
        <v>65</v>
      </c>
      <c r="F31" s="9">
        <v>55</v>
      </c>
      <c r="G31" s="9">
        <v>50</v>
      </c>
      <c r="H31" s="9">
        <v>40</v>
      </c>
      <c r="I31" s="9">
        <v>38</v>
      </c>
      <c r="J31" s="9">
        <v>30</v>
      </c>
      <c r="K31" s="9">
        <v>26</v>
      </c>
      <c r="L31" s="9">
        <v>31</v>
      </c>
      <c r="M31" s="9">
        <v>21</v>
      </c>
      <c r="N31" s="9">
        <v>20</v>
      </c>
      <c r="O31" s="9"/>
      <c r="P31" s="9"/>
      <c r="Q31" s="9"/>
      <c r="R31" s="9"/>
      <c r="S31" s="9"/>
      <c r="T31" s="9"/>
      <c r="U31" s="9">
        <v>1</v>
      </c>
      <c r="V31" s="9">
        <v>24</v>
      </c>
      <c r="W31" s="9">
        <v>5</v>
      </c>
      <c r="X31" s="9">
        <v>1</v>
      </c>
      <c r="Y31" s="9">
        <v>10</v>
      </c>
    </row>
    <row r="32" spans="1:25" x14ac:dyDescent="0.25">
      <c r="A32" s="9">
        <v>5</v>
      </c>
      <c r="B32" s="9" t="s">
        <v>227</v>
      </c>
      <c r="C32" s="9">
        <v>366</v>
      </c>
      <c r="D32" s="9">
        <v>36</v>
      </c>
      <c r="E32" s="9">
        <v>57</v>
      </c>
      <c r="F32" s="9">
        <v>42</v>
      </c>
      <c r="G32" s="9">
        <v>30</v>
      </c>
      <c r="H32" s="9">
        <v>41</v>
      </c>
      <c r="I32" s="9">
        <v>30</v>
      </c>
      <c r="J32" s="9">
        <v>37</v>
      </c>
      <c r="K32" s="9">
        <v>28</v>
      </c>
      <c r="L32" s="9">
        <v>32</v>
      </c>
      <c r="M32" s="9">
        <v>17</v>
      </c>
      <c r="N32" s="9">
        <v>16</v>
      </c>
      <c r="O32" s="9"/>
      <c r="P32" s="9"/>
      <c r="Q32" s="9"/>
      <c r="R32" s="9"/>
      <c r="S32" s="9"/>
      <c r="T32" s="9"/>
      <c r="U32" s="9">
        <v>15</v>
      </c>
      <c r="V32" s="9">
        <v>9</v>
      </c>
      <c r="W32" s="9">
        <v>26</v>
      </c>
      <c r="X32" s="9">
        <v>9</v>
      </c>
      <c r="Y32" s="9">
        <v>1</v>
      </c>
    </row>
    <row r="33" spans="1:25" x14ac:dyDescent="0.25">
      <c r="A33" s="9">
        <v>5</v>
      </c>
      <c r="B33" s="9" t="s">
        <v>208</v>
      </c>
      <c r="C33" s="9">
        <v>950</v>
      </c>
      <c r="D33" s="9">
        <v>30</v>
      </c>
      <c r="E33" s="9">
        <v>33</v>
      </c>
      <c r="F33" s="9">
        <v>34</v>
      </c>
      <c r="G33" s="9">
        <v>40</v>
      </c>
      <c r="H33" s="9">
        <v>31</v>
      </c>
      <c r="I33" s="9">
        <v>43</v>
      </c>
      <c r="J33" s="9">
        <v>35</v>
      </c>
      <c r="K33" s="9">
        <v>52</v>
      </c>
      <c r="L33" s="9">
        <v>49</v>
      </c>
      <c r="M33" s="9">
        <v>72</v>
      </c>
      <c r="N33" s="9">
        <v>64</v>
      </c>
      <c r="O33" s="9">
        <v>153</v>
      </c>
      <c r="P33" s="9">
        <v>106</v>
      </c>
      <c r="Q33" s="9">
        <v>113</v>
      </c>
      <c r="R33" s="9">
        <v>95</v>
      </c>
      <c r="S33" s="9"/>
      <c r="T33" s="9"/>
      <c r="U33" s="9">
        <v>41</v>
      </c>
      <c r="V33" s="9">
        <v>40</v>
      </c>
      <c r="W33" s="9">
        <v>77</v>
      </c>
      <c r="X33" s="9">
        <v>9</v>
      </c>
      <c r="Y33" s="9">
        <v>3</v>
      </c>
    </row>
    <row r="34" spans="1:25" x14ac:dyDescent="0.25">
      <c r="A34" s="9">
        <v>5</v>
      </c>
      <c r="B34" s="9" t="s">
        <v>209</v>
      </c>
      <c r="C34" s="9">
        <v>397</v>
      </c>
      <c r="D34" s="9">
        <v>50</v>
      </c>
      <c r="E34" s="9">
        <v>48</v>
      </c>
      <c r="F34" s="9">
        <v>52</v>
      </c>
      <c r="G34" s="9">
        <v>35</v>
      </c>
      <c r="H34" s="9">
        <v>52</v>
      </c>
      <c r="I34" s="9">
        <v>32</v>
      </c>
      <c r="J34" s="9">
        <v>35</v>
      </c>
      <c r="K34" s="9">
        <v>45</v>
      </c>
      <c r="L34" s="9">
        <v>25</v>
      </c>
      <c r="M34" s="9">
        <v>23</v>
      </c>
      <c r="N34" s="9"/>
      <c r="O34" s="9"/>
      <c r="P34" s="9"/>
      <c r="Q34" s="9"/>
      <c r="R34" s="9"/>
      <c r="S34" s="9"/>
      <c r="T34" s="9"/>
      <c r="U34" s="9"/>
      <c r="V34" s="9">
        <v>8</v>
      </c>
      <c r="W34" s="9">
        <v>11</v>
      </c>
      <c r="X34" s="9">
        <v>2</v>
      </c>
      <c r="Y34" s="9">
        <v>1</v>
      </c>
    </row>
    <row r="35" spans="1:25" x14ac:dyDescent="0.25">
      <c r="A35" s="9"/>
      <c r="B35" s="52" t="s">
        <v>289</v>
      </c>
      <c r="C35" s="9">
        <f>SUM(C23:C34)</f>
        <v>5084</v>
      </c>
      <c r="D35" s="9">
        <f t="shared" ref="D35:Y35" si="1">SUM(D23:D34)</f>
        <v>538</v>
      </c>
      <c r="E35" s="9">
        <f t="shared" si="1"/>
        <v>615</v>
      </c>
      <c r="F35" s="9">
        <f t="shared" si="1"/>
        <v>581</v>
      </c>
      <c r="G35" s="9">
        <f t="shared" si="1"/>
        <v>462</v>
      </c>
      <c r="H35" s="9">
        <f t="shared" si="1"/>
        <v>441</v>
      </c>
      <c r="I35" s="9">
        <f t="shared" si="1"/>
        <v>425</v>
      </c>
      <c r="J35" s="9">
        <f t="shared" si="1"/>
        <v>359</v>
      </c>
      <c r="K35" s="9">
        <f t="shared" si="1"/>
        <v>340</v>
      </c>
      <c r="L35" s="9">
        <f t="shared" si="1"/>
        <v>312</v>
      </c>
      <c r="M35" s="9">
        <f t="shared" si="1"/>
        <v>289</v>
      </c>
      <c r="N35" s="9">
        <f t="shared" si="1"/>
        <v>255</v>
      </c>
      <c r="O35" s="9">
        <f t="shared" si="1"/>
        <v>153</v>
      </c>
      <c r="P35" s="9">
        <f t="shared" si="1"/>
        <v>106</v>
      </c>
      <c r="Q35" s="9">
        <f t="shared" si="1"/>
        <v>113</v>
      </c>
      <c r="R35" s="9">
        <f t="shared" si="1"/>
        <v>95</v>
      </c>
      <c r="S35" s="9">
        <f t="shared" si="1"/>
        <v>0</v>
      </c>
      <c r="T35" s="9">
        <f t="shared" si="1"/>
        <v>0</v>
      </c>
      <c r="U35" s="9">
        <f t="shared" si="1"/>
        <v>294</v>
      </c>
      <c r="V35" s="9">
        <f t="shared" si="1"/>
        <v>198</v>
      </c>
      <c r="W35" s="9">
        <f t="shared" si="1"/>
        <v>221</v>
      </c>
      <c r="X35" s="9">
        <f t="shared" si="1"/>
        <v>60</v>
      </c>
      <c r="Y35" s="9">
        <f t="shared" si="1"/>
        <v>41</v>
      </c>
    </row>
    <row r="36" spans="1:25" x14ac:dyDescent="0.25">
      <c r="A36" s="20"/>
      <c r="B36" s="20" t="s">
        <v>290</v>
      </c>
      <c r="C36" s="20">
        <f>C21+C35</f>
        <v>10277</v>
      </c>
      <c r="D36" s="20">
        <f t="shared" ref="D36:Y36" si="2">D21+D35</f>
        <v>721</v>
      </c>
      <c r="E36" s="20">
        <f t="shared" si="2"/>
        <v>851</v>
      </c>
      <c r="F36" s="20">
        <f t="shared" si="2"/>
        <v>867</v>
      </c>
      <c r="G36" s="20">
        <f t="shared" si="2"/>
        <v>720</v>
      </c>
      <c r="H36" s="20">
        <f t="shared" si="2"/>
        <v>677</v>
      </c>
      <c r="I36" s="20">
        <f t="shared" si="2"/>
        <v>645</v>
      </c>
      <c r="J36" s="20">
        <f t="shared" si="2"/>
        <v>603</v>
      </c>
      <c r="K36" s="20">
        <f t="shared" si="2"/>
        <v>579</v>
      </c>
      <c r="L36" s="20">
        <f t="shared" si="2"/>
        <v>534</v>
      </c>
      <c r="M36" s="20">
        <f t="shared" si="2"/>
        <v>507</v>
      </c>
      <c r="N36" s="20">
        <f t="shared" si="2"/>
        <v>506</v>
      </c>
      <c r="O36" s="20">
        <f t="shared" si="2"/>
        <v>834</v>
      </c>
      <c r="P36" s="20">
        <f t="shared" si="2"/>
        <v>629</v>
      </c>
      <c r="Q36" s="20">
        <f t="shared" si="2"/>
        <v>679</v>
      </c>
      <c r="R36" s="20">
        <f t="shared" si="2"/>
        <v>606</v>
      </c>
      <c r="S36" s="20">
        <f t="shared" si="2"/>
        <v>124</v>
      </c>
      <c r="T36" s="20">
        <f t="shared" si="2"/>
        <v>195</v>
      </c>
      <c r="U36" s="20">
        <f t="shared" si="2"/>
        <v>441</v>
      </c>
      <c r="V36" s="20">
        <f t="shared" si="2"/>
        <v>520</v>
      </c>
      <c r="W36" s="20">
        <f t="shared" si="2"/>
        <v>474</v>
      </c>
      <c r="X36" s="20">
        <f t="shared" si="2"/>
        <v>132</v>
      </c>
      <c r="Y36" s="20">
        <f t="shared" si="2"/>
        <v>272</v>
      </c>
    </row>
  </sheetData>
  <mergeCells count="2">
    <mergeCell ref="C1:T1"/>
    <mergeCell ref="V1:Y1"/>
  </mergeCells>
  <pageMargins left="0.25" right="0.25" top="0.75" bottom="0.75" header="0.3" footer="0.3"/>
  <pageSetup scale="99" fitToHeight="0" orientation="landscape" r:id="rId1"/>
  <headerFooter>
    <oddHeader>&amp;CWard 5
Audited October 2012 Enrollment</oddHeader>
    <oddFooter>&amp;LOffice of the State Superintendent of Education&amp;R&amp;P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workbookViewId="0">
      <selection activeCell="B7" sqref="B7"/>
    </sheetView>
  </sheetViews>
  <sheetFormatPr defaultRowHeight="15" x14ac:dyDescent="0.25"/>
  <cols>
    <col min="1" max="1" width="3.42578125" bestFit="1" customWidth="1"/>
    <col min="2" max="2" width="34.5703125" bestFit="1" customWidth="1"/>
    <col min="3" max="3" width="5.140625" bestFit="1" customWidth="1"/>
    <col min="4" max="5" width="4" bestFit="1" customWidth="1"/>
    <col min="6" max="6" width="4.140625" bestFit="1" customWidth="1"/>
    <col min="7" max="7" width="4" bestFit="1" customWidth="1"/>
    <col min="8" max="10" width="4.140625" bestFit="1" customWidth="1"/>
    <col min="11" max="11" width="4" bestFit="1" customWidth="1"/>
    <col min="12" max="16" width="4.140625" bestFit="1" customWidth="1"/>
    <col min="17" max="18" width="4" bestFit="1" customWidth="1"/>
    <col min="19" max="19" width="3.42578125" bestFit="1" customWidth="1"/>
    <col min="20" max="25" width="4" bestFit="1" customWidth="1"/>
  </cols>
  <sheetData>
    <row r="1" spans="1:25" x14ac:dyDescent="0.25">
      <c r="A1" s="63"/>
      <c r="B1" s="63" t="s">
        <v>0</v>
      </c>
      <c r="C1" s="73" t="s">
        <v>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63" t="s">
        <v>2</v>
      </c>
      <c r="V1" s="73" t="s">
        <v>3</v>
      </c>
      <c r="W1" s="73"/>
      <c r="X1" s="73"/>
      <c r="Y1" s="73"/>
    </row>
    <row r="2" spans="1:25" ht="61.5" x14ac:dyDescent="0.25">
      <c r="A2" s="28" t="s">
        <v>275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>
        <v>1</v>
      </c>
      <c r="H2" s="28">
        <v>2</v>
      </c>
      <c r="I2" s="28">
        <v>3</v>
      </c>
      <c r="J2" s="28">
        <v>4</v>
      </c>
      <c r="K2" s="28">
        <v>5</v>
      </c>
      <c r="L2" s="28">
        <v>6</v>
      </c>
      <c r="M2" s="28">
        <v>7</v>
      </c>
      <c r="N2" s="28">
        <v>8</v>
      </c>
      <c r="O2" s="28">
        <v>9</v>
      </c>
      <c r="P2" s="28">
        <v>10</v>
      </c>
      <c r="Q2" s="28">
        <v>11</v>
      </c>
      <c r="R2" s="28">
        <v>12</v>
      </c>
      <c r="S2" s="28" t="s">
        <v>9</v>
      </c>
      <c r="T2" s="28" t="s">
        <v>10</v>
      </c>
      <c r="U2" s="28" t="s">
        <v>2</v>
      </c>
      <c r="V2" s="28" t="s">
        <v>11</v>
      </c>
      <c r="W2" s="28" t="s">
        <v>12</v>
      </c>
      <c r="X2" s="28" t="s">
        <v>13</v>
      </c>
      <c r="Y2" s="28" t="s">
        <v>14</v>
      </c>
    </row>
    <row r="3" spans="1:25" x14ac:dyDescent="0.25">
      <c r="A3" s="63"/>
      <c r="B3" s="63" t="s">
        <v>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x14ac:dyDescent="0.25">
      <c r="A4" s="9">
        <v>6</v>
      </c>
      <c r="B4" s="9" t="s">
        <v>18</v>
      </c>
      <c r="C4" s="9">
        <v>49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>
        <v>49</v>
      </c>
      <c r="U4" s="9"/>
      <c r="V4" s="9">
        <v>7</v>
      </c>
      <c r="W4" s="9">
        <v>9</v>
      </c>
      <c r="X4" s="9">
        <v>2</v>
      </c>
      <c r="Y4" s="9">
        <v>5</v>
      </c>
    </row>
    <row r="5" spans="1:25" x14ac:dyDescent="0.25">
      <c r="A5" s="9">
        <v>6</v>
      </c>
      <c r="B5" s="9" t="s">
        <v>23</v>
      </c>
      <c r="C5" s="9">
        <v>83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>
        <v>83</v>
      </c>
      <c r="U5" s="9">
        <v>3</v>
      </c>
      <c r="V5" s="9"/>
      <c r="W5" s="9"/>
      <c r="X5" s="9">
        <v>2</v>
      </c>
      <c r="Y5" s="9">
        <v>81</v>
      </c>
    </row>
    <row r="6" spans="1:25" x14ac:dyDescent="0.25">
      <c r="A6" s="9">
        <v>6</v>
      </c>
      <c r="B6" s="9" t="s">
        <v>41</v>
      </c>
      <c r="C6" s="9">
        <v>426</v>
      </c>
      <c r="D6" s="9">
        <v>38</v>
      </c>
      <c r="E6" s="9">
        <v>43</v>
      </c>
      <c r="F6" s="9">
        <v>57</v>
      </c>
      <c r="G6" s="9">
        <v>41</v>
      </c>
      <c r="H6" s="9">
        <v>49</v>
      </c>
      <c r="I6" s="9">
        <v>35</v>
      </c>
      <c r="J6" s="9">
        <v>32</v>
      </c>
      <c r="K6" s="9">
        <v>29</v>
      </c>
      <c r="L6" s="9">
        <v>36</v>
      </c>
      <c r="M6" s="9">
        <v>40</v>
      </c>
      <c r="N6" s="9">
        <v>26</v>
      </c>
      <c r="O6" s="9"/>
      <c r="P6" s="9"/>
      <c r="Q6" s="9"/>
      <c r="R6" s="9"/>
      <c r="S6" s="9"/>
      <c r="T6" s="9"/>
      <c r="U6" s="9">
        <v>8</v>
      </c>
      <c r="V6" s="9">
        <v>28</v>
      </c>
      <c r="W6" s="9">
        <v>37</v>
      </c>
      <c r="X6" s="9">
        <v>11</v>
      </c>
      <c r="Y6" s="9">
        <v>15</v>
      </c>
    </row>
    <row r="7" spans="1:25" x14ac:dyDescent="0.25">
      <c r="A7" s="9">
        <v>6</v>
      </c>
      <c r="B7" s="9" t="s">
        <v>47</v>
      </c>
      <c r="C7" s="9">
        <v>293</v>
      </c>
      <c r="D7" s="9">
        <v>31</v>
      </c>
      <c r="E7" s="9">
        <v>37</v>
      </c>
      <c r="F7" s="9">
        <v>42</v>
      </c>
      <c r="G7" s="9">
        <v>42</v>
      </c>
      <c r="H7" s="9">
        <v>40</v>
      </c>
      <c r="I7" s="9">
        <v>37</v>
      </c>
      <c r="J7" s="9">
        <v>23</v>
      </c>
      <c r="K7" s="9">
        <v>41</v>
      </c>
      <c r="L7" s="9"/>
      <c r="M7" s="9"/>
      <c r="N7" s="9"/>
      <c r="O7" s="9"/>
      <c r="P7" s="9"/>
      <c r="Q7" s="9"/>
      <c r="R7" s="9"/>
      <c r="S7" s="9"/>
      <c r="T7" s="9"/>
      <c r="U7" s="9">
        <v>8</v>
      </c>
      <c r="V7" s="9">
        <v>21</v>
      </c>
      <c r="W7" s="9">
        <v>10</v>
      </c>
      <c r="X7" s="9">
        <v>1</v>
      </c>
      <c r="Y7" s="9">
        <v>3</v>
      </c>
    </row>
    <row r="8" spans="1:25" x14ac:dyDescent="0.25">
      <c r="A8" s="9">
        <v>6</v>
      </c>
      <c r="B8" s="9" t="s">
        <v>51</v>
      </c>
      <c r="C8" s="9">
        <v>358</v>
      </c>
      <c r="D8" s="9">
        <v>40</v>
      </c>
      <c r="E8" s="9">
        <v>48</v>
      </c>
      <c r="F8" s="9">
        <v>51</v>
      </c>
      <c r="G8" s="9">
        <v>57</v>
      </c>
      <c r="H8" s="9">
        <v>48</v>
      </c>
      <c r="I8" s="9">
        <v>52</v>
      </c>
      <c r="J8" s="9">
        <v>46</v>
      </c>
      <c r="K8" s="9">
        <v>16</v>
      </c>
      <c r="L8" s="9"/>
      <c r="M8" s="9"/>
      <c r="N8" s="9"/>
      <c r="O8" s="9"/>
      <c r="P8" s="9"/>
      <c r="Q8" s="9"/>
      <c r="R8" s="9"/>
      <c r="S8" s="9"/>
      <c r="T8" s="9"/>
      <c r="U8" s="9">
        <v>5</v>
      </c>
      <c r="V8" s="9">
        <v>22</v>
      </c>
      <c r="W8" s="9">
        <v>4</v>
      </c>
      <c r="X8" s="9"/>
      <c r="Y8" s="9">
        <v>3</v>
      </c>
    </row>
    <row r="9" spans="1:25" x14ac:dyDescent="0.25">
      <c r="A9" s="9">
        <v>6</v>
      </c>
      <c r="B9" s="9" t="s">
        <v>55</v>
      </c>
      <c r="C9" s="9">
        <v>224</v>
      </c>
      <c r="D9" s="9">
        <v>46</v>
      </c>
      <c r="E9" s="9">
        <v>45</v>
      </c>
      <c r="F9" s="9">
        <v>43</v>
      </c>
      <c r="G9" s="9">
        <v>23</v>
      </c>
      <c r="H9" s="9">
        <v>25</v>
      </c>
      <c r="I9" s="9">
        <v>18</v>
      </c>
      <c r="J9" s="9">
        <v>12</v>
      </c>
      <c r="K9" s="9">
        <v>12</v>
      </c>
      <c r="L9" s="9"/>
      <c r="M9" s="9"/>
      <c r="N9" s="9"/>
      <c r="O9" s="9"/>
      <c r="P9" s="9"/>
      <c r="Q9" s="9"/>
      <c r="R9" s="9"/>
      <c r="S9" s="9"/>
      <c r="T9" s="9"/>
      <c r="U9" s="9">
        <v>4</v>
      </c>
      <c r="V9" s="9">
        <v>7</v>
      </c>
      <c r="W9" s="9">
        <v>1</v>
      </c>
      <c r="X9" s="9"/>
      <c r="Y9" s="9"/>
    </row>
    <row r="10" spans="1:25" x14ac:dyDescent="0.25">
      <c r="A10" s="9">
        <v>6</v>
      </c>
      <c r="B10" s="9" t="s">
        <v>68</v>
      </c>
      <c r="C10" s="9">
        <v>408</v>
      </c>
      <c r="D10" s="9">
        <v>51</v>
      </c>
      <c r="E10" s="9">
        <v>64</v>
      </c>
      <c r="F10" s="9">
        <v>68</v>
      </c>
      <c r="G10" s="9">
        <v>54</v>
      </c>
      <c r="H10" s="9">
        <v>64</v>
      </c>
      <c r="I10" s="9">
        <v>31</v>
      </c>
      <c r="J10" s="9">
        <v>44</v>
      </c>
      <c r="K10" s="9">
        <v>32</v>
      </c>
      <c r="L10" s="9"/>
      <c r="M10" s="9"/>
      <c r="N10" s="9"/>
      <c r="O10" s="9"/>
      <c r="P10" s="9"/>
      <c r="Q10" s="9"/>
      <c r="R10" s="9"/>
      <c r="S10" s="9"/>
      <c r="T10" s="9"/>
      <c r="U10" s="9">
        <v>10</v>
      </c>
      <c r="V10" s="9">
        <v>19</v>
      </c>
      <c r="W10" s="9">
        <v>6</v>
      </c>
      <c r="X10" s="9">
        <v>1</v>
      </c>
      <c r="Y10" s="9">
        <v>22</v>
      </c>
    </row>
    <row r="11" spans="1:25" x14ac:dyDescent="0.25">
      <c r="A11" s="9">
        <v>6</v>
      </c>
      <c r="B11" s="9" t="s">
        <v>77</v>
      </c>
      <c r="C11" s="9">
        <v>263</v>
      </c>
      <c r="D11" s="9">
        <v>46</v>
      </c>
      <c r="E11" s="9">
        <v>55</v>
      </c>
      <c r="F11" s="9">
        <v>37</v>
      </c>
      <c r="G11" s="9">
        <v>42</v>
      </c>
      <c r="H11" s="9">
        <v>20</v>
      </c>
      <c r="I11" s="9">
        <v>20</v>
      </c>
      <c r="J11" s="9">
        <v>20</v>
      </c>
      <c r="K11" s="9">
        <v>23</v>
      </c>
      <c r="L11" s="9"/>
      <c r="M11" s="9"/>
      <c r="N11" s="9"/>
      <c r="O11" s="9"/>
      <c r="P11" s="9"/>
      <c r="Q11" s="9"/>
      <c r="R11" s="9"/>
      <c r="S11" s="9"/>
      <c r="T11" s="9"/>
      <c r="U11" s="9">
        <v>6</v>
      </c>
      <c r="V11" s="9">
        <v>13</v>
      </c>
      <c r="W11" s="9">
        <v>1</v>
      </c>
      <c r="X11" s="9"/>
      <c r="Y11" s="9">
        <v>31</v>
      </c>
    </row>
    <row r="12" spans="1:25" x14ac:dyDescent="0.25">
      <c r="A12" s="9">
        <v>6</v>
      </c>
      <c r="B12" s="9" t="s">
        <v>83</v>
      </c>
      <c r="C12" s="9">
        <v>317</v>
      </c>
      <c r="D12" s="9">
        <v>38</v>
      </c>
      <c r="E12" s="9">
        <v>49</v>
      </c>
      <c r="F12" s="9">
        <v>52</v>
      </c>
      <c r="G12" s="9">
        <v>38</v>
      </c>
      <c r="H12" s="9">
        <v>57</v>
      </c>
      <c r="I12" s="9">
        <v>42</v>
      </c>
      <c r="J12" s="9">
        <v>20</v>
      </c>
      <c r="K12" s="9">
        <v>21</v>
      </c>
      <c r="L12" s="9"/>
      <c r="M12" s="9"/>
      <c r="N12" s="9"/>
      <c r="O12" s="9"/>
      <c r="P12" s="9"/>
      <c r="Q12" s="9"/>
      <c r="R12" s="9"/>
      <c r="S12" s="9"/>
      <c r="T12" s="9"/>
      <c r="U12" s="9">
        <v>3</v>
      </c>
      <c r="V12" s="9">
        <v>14</v>
      </c>
      <c r="W12" s="9">
        <v>4</v>
      </c>
      <c r="X12" s="9"/>
      <c r="Y12" s="9"/>
    </row>
    <row r="13" spans="1:25" x14ac:dyDescent="0.25">
      <c r="A13" s="9">
        <v>6</v>
      </c>
      <c r="B13" s="9" t="s">
        <v>84</v>
      </c>
      <c r="C13" s="9">
        <v>475</v>
      </c>
      <c r="D13" s="9">
        <v>39</v>
      </c>
      <c r="E13" s="9">
        <v>73</v>
      </c>
      <c r="F13" s="9">
        <v>69</v>
      </c>
      <c r="G13" s="9">
        <v>66</v>
      </c>
      <c r="H13" s="9">
        <v>60</v>
      </c>
      <c r="I13" s="9">
        <v>58</v>
      </c>
      <c r="J13" s="9">
        <v>50</v>
      </c>
      <c r="K13" s="9">
        <v>60</v>
      </c>
      <c r="L13" s="9"/>
      <c r="M13" s="9"/>
      <c r="N13" s="9"/>
      <c r="O13" s="9"/>
      <c r="P13" s="9"/>
      <c r="Q13" s="9"/>
      <c r="R13" s="9"/>
      <c r="S13" s="9"/>
      <c r="T13" s="9"/>
      <c r="U13" s="9">
        <v>3</v>
      </c>
      <c r="V13" s="9">
        <v>20</v>
      </c>
      <c r="W13" s="9">
        <v>30</v>
      </c>
      <c r="X13" s="9">
        <v>2</v>
      </c>
      <c r="Y13" s="9">
        <v>12</v>
      </c>
    </row>
    <row r="14" spans="1:25" x14ac:dyDescent="0.25">
      <c r="A14" s="9">
        <v>6</v>
      </c>
      <c r="B14" s="9" t="s">
        <v>90</v>
      </c>
      <c r="C14" s="9">
        <v>245</v>
      </c>
      <c r="D14" s="9">
        <v>35</v>
      </c>
      <c r="E14" s="9">
        <v>39</v>
      </c>
      <c r="F14" s="9">
        <v>34</v>
      </c>
      <c r="G14" s="9">
        <v>32</v>
      </c>
      <c r="H14" s="9">
        <v>37</v>
      </c>
      <c r="I14" s="9">
        <v>22</v>
      </c>
      <c r="J14" s="9">
        <v>23</v>
      </c>
      <c r="K14" s="9">
        <v>23</v>
      </c>
      <c r="L14" s="9"/>
      <c r="M14" s="9"/>
      <c r="N14" s="9"/>
      <c r="O14" s="9"/>
      <c r="P14" s="9"/>
      <c r="Q14" s="9"/>
      <c r="R14" s="9"/>
      <c r="S14" s="9"/>
      <c r="T14" s="9"/>
      <c r="U14" s="9">
        <v>1</v>
      </c>
      <c r="V14" s="9">
        <v>12</v>
      </c>
      <c r="W14" s="9">
        <v>9</v>
      </c>
      <c r="X14" s="9"/>
      <c r="Y14" s="9">
        <v>11</v>
      </c>
    </row>
    <row r="15" spans="1:25" x14ac:dyDescent="0.25">
      <c r="A15" s="9">
        <v>6</v>
      </c>
      <c r="B15" s="9" t="s">
        <v>91</v>
      </c>
      <c r="C15" s="9">
        <v>230</v>
      </c>
      <c r="D15" s="9">
        <v>45</v>
      </c>
      <c r="E15" s="9">
        <v>80</v>
      </c>
      <c r="F15" s="9">
        <v>105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>
        <v>3</v>
      </c>
      <c r="V15" s="9">
        <v>11</v>
      </c>
      <c r="W15" s="9">
        <v>2</v>
      </c>
      <c r="X15" s="9">
        <v>1</v>
      </c>
      <c r="Y15" s="9">
        <v>1</v>
      </c>
    </row>
    <row r="16" spans="1:25" x14ac:dyDescent="0.25">
      <c r="A16" s="9">
        <v>6</v>
      </c>
      <c r="B16" s="9" t="s">
        <v>97</v>
      </c>
      <c r="C16" s="9">
        <v>126</v>
      </c>
      <c r="D16" s="9"/>
      <c r="E16" s="9">
        <v>40</v>
      </c>
      <c r="F16" s="9">
        <v>46</v>
      </c>
      <c r="G16" s="9">
        <v>40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4</v>
      </c>
      <c r="W16" s="9"/>
      <c r="X16" s="9">
        <v>1</v>
      </c>
      <c r="Y16" s="9">
        <v>2</v>
      </c>
    </row>
    <row r="17" spans="1:25" x14ac:dyDescent="0.25">
      <c r="A17" s="9">
        <v>6</v>
      </c>
      <c r="B17" s="9" t="s">
        <v>108</v>
      </c>
      <c r="C17" s="9">
        <v>470</v>
      </c>
      <c r="D17" s="9">
        <v>62</v>
      </c>
      <c r="E17" s="9">
        <v>80</v>
      </c>
      <c r="F17" s="9">
        <v>105</v>
      </c>
      <c r="G17" s="9">
        <v>73</v>
      </c>
      <c r="H17" s="9">
        <v>47</v>
      </c>
      <c r="I17" s="9">
        <v>35</v>
      </c>
      <c r="J17" s="9">
        <v>40</v>
      </c>
      <c r="K17" s="9">
        <v>28</v>
      </c>
      <c r="L17" s="9"/>
      <c r="M17" s="9"/>
      <c r="N17" s="9"/>
      <c r="O17" s="9"/>
      <c r="P17" s="9"/>
      <c r="Q17" s="9"/>
      <c r="R17" s="9"/>
      <c r="S17" s="9"/>
      <c r="T17" s="9"/>
      <c r="U17" s="9">
        <v>7</v>
      </c>
      <c r="V17" s="9">
        <v>33</v>
      </c>
      <c r="W17" s="9">
        <v>12</v>
      </c>
      <c r="X17" s="9">
        <v>7</v>
      </c>
      <c r="Y17" s="9">
        <v>28</v>
      </c>
    </row>
    <row r="18" spans="1:25" x14ac:dyDescent="0.25">
      <c r="A18" s="9">
        <v>6</v>
      </c>
      <c r="B18" s="9" t="s">
        <v>109</v>
      </c>
      <c r="C18" s="9">
        <v>527</v>
      </c>
      <c r="D18" s="9"/>
      <c r="E18" s="9"/>
      <c r="F18" s="9"/>
      <c r="G18" s="9">
        <v>81</v>
      </c>
      <c r="H18" s="9">
        <v>122</v>
      </c>
      <c r="I18" s="9">
        <v>125</v>
      </c>
      <c r="J18" s="9">
        <v>111</v>
      </c>
      <c r="K18" s="9">
        <v>88</v>
      </c>
      <c r="L18" s="9"/>
      <c r="M18" s="9"/>
      <c r="N18" s="9"/>
      <c r="O18" s="9"/>
      <c r="P18" s="9"/>
      <c r="Q18" s="9"/>
      <c r="R18" s="9"/>
      <c r="S18" s="9"/>
      <c r="T18" s="9"/>
      <c r="U18" s="9">
        <v>4</v>
      </c>
      <c r="V18" s="9">
        <v>31</v>
      </c>
      <c r="W18" s="9">
        <v>11</v>
      </c>
      <c r="X18" s="9">
        <v>1</v>
      </c>
      <c r="Y18" s="9"/>
    </row>
    <row r="19" spans="1:25" x14ac:dyDescent="0.25">
      <c r="A19" s="9">
        <v>6</v>
      </c>
      <c r="B19" s="9" t="s">
        <v>111</v>
      </c>
      <c r="C19" s="9">
        <v>281</v>
      </c>
      <c r="D19" s="9"/>
      <c r="E19" s="9"/>
      <c r="F19" s="9"/>
      <c r="G19" s="9"/>
      <c r="H19" s="9"/>
      <c r="I19" s="9"/>
      <c r="J19" s="9"/>
      <c r="K19" s="9"/>
      <c r="L19" s="9">
        <v>78</v>
      </c>
      <c r="M19" s="9">
        <v>115</v>
      </c>
      <c r="N19" s="9">
        <v>88</v>
      </c>
      <c r="O19" s="9"/>
      <c r="P19" s="9"/>
      <c r="Q19" s="9"/>
      <c r="R19" s="9"/>
      <c r="S19" s="9"/>
      <c r="T19" s="9"/>
      <c r="U19" s="9">
        <v>1</v>
      </c>
      <c r="V19" s="9">
        <v>20</v>
      </c>
      <c r="W19" s="9">
        <v>35</v>
      </c>
      <c r="X19" s="9">
        <v>9</v>
      </c>
      <c r="Y19" s="9">
        <v>24</v>
      </c>
    </row>
    <row r="20" spans="1:25" x14ac:dyDescent="0.25">
      <c r="A20" s="9">
        <v>6</v>
      </c>
      <c r="B20" s="9" t="s">
        <v>114</v>
      </c>
      <c r="C20" s="9">
        <v>279</v>
      </c>
      <c r="D20" s="9"/>
      <c r="E20" s="9"/>
      <c r="F20" s="9"/>
      <c r="G20" s="9"/>
      <c r="H20" s="9"/>
      <c r="I20" s="9"/>
      <c r="J20" s="9"/>
      <c r="K20" s="9"/>
      <c r="L20" s="9">
        <v>93</v>
      </c>
      <c r="M20" s="9">
        <v>92</v>
      </c>
      <c r="N20" s="9">
        <v>94</v>
      </c>
      <c r="O20" s="9"/>
      <c r="P20" s="9"/>
      <c r="Q20" s="9"/>
      <c r="R20" s="9"/>
      <c r="S20" s="9"/>
      <c r="T20" s="9"/>
      <c r="U20" s="9">
        <v>6</v>
      </c>
      <c r="V20" s="9">
        <v>7</v>
      </c>
      <c r="W20" s="9">
        <v>26</v>
      </c>
      <c r="X20" s="9">
        <v>9</v>
      </c>
      <c r="Y20" s="9">
        <v>4</v>
      </c>
    </row>
    <row r="21" spans="1:25" x14ac:dyDescent="0.25">
      <c r="A21" s="9">
        <v>6</v>
      </c>
      <c r="B21" s="9" t="s">
        <v>122</v>
      </c>
      <c r="C21" s="9">
        <v>371</v>
      </c>
      <c r="D21" s="9"/>
      <c r="E21" s="9"/>
      <c r="F21" s="9"/>
      <c r="G21" s="9"/>
      <c r="H21" s="9"/>
      <c r="I21" s="9"/>
      <c r="J21" s="9"/>
      <c r="K21" s="9"/>
      <c r="L21" s="9">
        <v>127</v>
      </c>
      <c r="M21" s="9">
        <v>128</v>
      </c>
      <c r="N21" s="9">
        <v>116</v>
      </c>
      <c r="O21" s="9"/>
      <c r="P21" s="9"/>
      <c r="Q21" s="9"/>
      <c r="R21" s="9"/>
      <c r="S21" s="9"/>
      <c r="T21" s="9"/>
      <c r="U21" s="9">
        <v>2</v>
      </c>
      <c r="V21" s="9">
        <v>26</v>
      </c>
      <c r="W21" s="9">
        <v>22</v>
      </c>
      <c r="X21" s="9">
        <v>1</v>
      </c>
      <c r="Y21" s="9"/>
    </row>
    <row r="22" spans="1:25" x14ac:dyDescent="0.25">
      <c r="A22" s="9">
        <v>6</v>
      </c>
      <c r="B22" s="9" t="s">
        <v>130</v>
      </c>
      <c r="C22" s="9">
        <v>504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319</v>
      </c>
      <c r="P22" s="9">
        <v>181</v>
      </c>
      <c r="Q22" s="9">
        <v>3</v>
      </c>
      <c r="R22" s="9"/>
      <c r="S22" s="9">
        <v>1</v>
      </c>
      <c r="T22" s="9"/>
      <c r="U22" s="9">
        <v>2</v>
      </c>
      <c r="V22" s="9">
        <v>18</v>
      </c>
      <c r="W22" s="9">
        <v>53</v>
      </c>
      <c r="X22" s="9">
        <v>25</v>
      </c>
      <c r="Y22" s="9">
        <v>27</v>
      </c>
    </row>
    <row r="23" spans="1:25" x14ac:dyDescent="0.25">
      <c r="A23" s="9"/>
      <c r="B23" s="9" t="s">
        <v>291</v>
      </c>
      <c r="C23" s="9">
        <f>SUM(C4:C22)</f>
        <v>5929</v>
      </c>
      <c r="D23" s="9">
        <f t="shared" ref="D23:Y23" si="0">SUM(D4:D22)</f>
        <v>471</v>
      </c>
      <c r="E23" s="9">
        <f t="shared" si="0"/>
        <v>653</v>
      </c>
      <c r="F23" s="9">
        <f t="shared" si="0"/>
        <v>709</v>
      </c>
      <c r="G23" s="9">
        <f t="shared" si="0"/>
        <v>589</v>
      </c>
      <c r="H23" s="9">
        <f t="shared" si="0"/>
        <v>569</v>
      </c>
      <c r="I23" s="9">
        <f t="shared" si="0"/>
        <v>475</v>
      </c>
      <c r="J23" s="9">
        <f t="shared" si="0"/>
        <v>421</v>
      </c>
      <c r="K23" s="9">
        <f t="shared" si="0"/>
        <v>373</v>
      </c>
      <c r="L23" s="9">
        <f t="shared" si="0"/>
        <v>334</v>
      </c>
      <c r="M23" s="9">
        <f t="shared" si="0"/>
        <v>375</v>
      </c>
      <c r="N23" s="9">
        <f t="shared" si="0"/>
        <v>324</v>
      </c>
      <c r="O23" s="9">
        <f t="shared" si="0"/>
        <v>319</v>
      </c>
      <c r="P23" s="9">
        <f t="shared" si="0"/>
        <v>181</v>
      </c>
      <c r="Q23" s="9">
        <f t="shared" si="0"/>
        <v>3</v>
      </c>
      <c r="R23" s="9">
        <f t="shared" si="0"/>
        <v>0</v>
      </c>
      <c r="S23" s="9">
        <f t="shared" si="0"/>
        <v>1</v>
      </c>
      <c r="T23" s="9">
        <f t="shared" si="0"/>
        <v>132</v>
      </c>
      <c r="U23" s="9">
        <f t="shared" si="0"/>
        <v>76</v>
      </c>
      <c r="V23" s="9">
        <f t="shared" si="0"/>
        <v>313</v>
      </c>
      <c r="W23" s="9">
        <f t="shared" si="0"/>
        <v>272</v>
      </c>
      <c r="X23" s="9">
        <f t="shared" si="0"/>
        <v>73</v>
      </c>
      <c r="Y23" s="9">
        <f t="shared" si="0"/>
        <v>269</v>
      </c>
    </row>
    <row r="24" spans="1:25" x14ac:dyDescent="0.25">
      <c r="A24" s="63"/>
      <c r="B24" s="63" t="s">
        <v>279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x14ac:dyDescent="0.25">
      <c r="A25" s="9">
        <v>6</v>
      </c>
      <c r="B25" s="9" t="s">
        <v>245</v>
      </c>
      <c r="C25" s="9">
        <v>44</v>
      </c>
      <c r="D25" s="9">
        <v>44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>
        <v>4</v>
      </c>
      <c r="V25" s="9"/>
      <c r="W25" s="9"/>
      <c r="X25" s="9"/>
      <c r="Y25" s="9"/>
    </row>
    <row r="26" spans="1:25" x14ac:dyDescent="0.25">
      <c r="A26" s="9">
        <v>6</v>
      </c>
      <c r="B26" s="9" t="s">
        <v>241</v>
      </c>
      <c r="C26" s="9">
        <v>61</v>
      </c>
      <c r="D26" s="9">
        <v>35</v>
      </c>
      <c r="E26" s="9">
        <v>26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>
        <v>1</v>
      </c>
      <c r="V26" s="9">
        <v>1</v>
      </c>
      <c r="W26" s="9">
        <v>1</v>
      </c>
      <c r="X26" s="9"/>
      <c r="Y26" s="9"/>
    </row>
    <row r="27" spans="1:25" x14ac:dyDescent="0.25">
      <c r="A27" s="9">
        <v>6</v>
      </c>
      <c r="B27" s="9" t="s">
        <v>244</v>
      </c>
      <c r="C27" s="9">
        <v>40</v>
      </c>
      <c r="D27" s="9"/>
      <c r="E27" s="9">
        <v>40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>
        <v>7</v>
      </c>
      <c r="V27" s="9">
        <v>1</v>
      </c>
      <c r="W27" s="9">
        <v>1</v>
      </c>
      <c r="X27" s="9"/>
      <c r="Y27" s="9">
        <v>1</v>
      </c>
    </row>
    <row r="28" spans="1:25" x14ac:dyDescent="0.25">
      <c r="A28" s="9">
        <v>6</v>
      </c>
      <c r="B28" s="9" t="s">
        <v>158</v>
      </c>
      <c r="C28" s="9">
        <v>230</v>
      </c>
      <c r="D28" s="9"/>
      <c r="E28" s="9">
        <v>16</v>
      </c>
      <c r="F28" s="9">
        <v>24</v>
      </c>
      <c r="G28" s="9">
        <v>25</v>
      </c>
      <c r="H28" s="9">
        <v>25</v>
      </c>
      <c r="I28" s="9">
        <v>26</v>
      </c>
      <c r="J28" s="9">
        <v>26</v>
      </c>
      <c r="K28" s="9">
        <v>25</v>
      </c>
      <c r="L28" s="9">
        <v>20</v>
      </c>
      <c r="M28" s="9">
        <v>24</v>
      </c>
      <c r="N28" s="9">
        <v>19</v>
      </c>
      <c r="O28" s="9"/>
      <c r="P28" s="9"/>
      <c r="Q28" s="9"/>
      <c r="R28" s="9"/>
      <c r="S28" s="9"/>
      <c r="T28" s="9"/>
      <c r="U28" s="9"/>
      <c r="V28" s="9">
        <v>10</v>
      </c>
      <c r="W28" s="9">
        <v>12</v>
      </c>
      <c r="X28" s="9">
        <v>4</v>
      </c>
      <c r="Y28" s="9">
        <v>2</v>
      </c>
    </row>
    <row r="29" spans="1:25" x14ac:dyDescent="0.25">
      <c r="A29" s="9">
        <v>6</v>
      </c>
      <c r="B29" s="9" t="s">
        <v>163</v>
      </c>
      <c r="C29" s="9">
        <v>409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154</v>
      </c>
      <c r="P29" s="9">
        <v>105</v>
      </c>
      <c r="Q29" s="9">
        <v>72</v>
      </c>
      <c r="R29" s="9">
        <v>78</v>
      </c>
      <c r="S29" s="9"/>
      <c r="T29" s="9"/>
      <c r="U29" s="9">
        <v>14</v>
      </c>
      <c r="V29" s="9">
        <v>7</v>
      </c>
      <c r="W29" s="9">
        <v>27</v>
      </c>
      <c r="X29" s="9">
        <v>10</v>
      </c>
      <c r="Y29" s="9">
        <v>13</v>
      </c>
    </row>
    <row r="30" spans="1:25" x14ac:dyDescent="0.25">
      <c r="A30" s="9">
        <v>6</v>
      </c>
      <c r="B30" s="9" t="s">
        <v>238</v>
      </c>
      <c r="C30" s="9">
        <v>125</v>
      </c>
      <c r="D30" s="9">
        <v>53</v>
      </c>
      <c r="E30" s="9">
        <v>30</v>
      </c>
      <c r="F30" s="9">
        <v>27</v>
      </c>
      <c r="G30" s="9">
        <v>15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v>2</v>
      </c>
      <c r="W30" s="9">
        <v>1</v>
      </c>
      <c r="X30" s="9"/>
      <c r="Y30" s="9">
        <v>1</v>
      </c>
    </row>
    <row r="31" spans="1:25" x14ac:dyDescent="0.25">
      <c r="A31" s="9">
        <v>6</v>
      </c>
      <c r="B31" s="9" t="s">
        <v>181</v>
      </c>
      <c r="C31" s="9">
        <v>760</v>
      </c>
      <c r="D31" s="9">
        <v>37</v>
      </c>
      <c r="E31" s="9">
        <v>56</v>
      </c>
      <c r="F31" s="9">
        <v>68</v>
      </c>
      <c r="G31" s="9">
        <v>70</v>
      </c>
      <c r="H31" s="9">
        <v>71</v>
      </c>
      <c r="I31" s="9">
        <v>73</v>
      </c>
      <c r="J31" s="9">
        <v>66</v>
      </c>
      <c r="K31" s="9">
        <v>72</v>
      </c>
      <c r="L31" s="9">
        <v>81</v>
      </c>
      <c r="M31" s="9">
        <v>84</v>
      </c>
      <c r="N31" s="9">
        <v>82</v>
      </c>
      <c r="O31" s="9"/>
      <c r="P31" s="9"/>
      <c r="Q31" s="9"/>
      <c r="R31" s="9"/>
      <c r="S31" s="9"/>
      <c r="T31" s="9"/>
      <c r="U31" s="9">
        <v>1</v>
      </c>
      <c r="V31" s="9">
        <v>34</v>
      </c>
      <c r="W31" s="9">
        <v>29</v>
      </c>
      <c r="X31" s="9">
        <v>9</v>
      </c>
      <c r="Y31" s="9">
        <v>5</v>
      </c>
    </row>
    <row r="32" spans="1:25" x14ac:dyDescent="0.25">
      <c r="A32" s="9">
        <v>6</v>
      </c>
      <c r="B32" s="9" t="s">
        <v>206</v>
      </c>
      <c r="C32" s="9">
        <v>415</v>
      </c>
      <c r="D32" s="9"/>
      <c r="E32" s="9"/>
      <c r="F32" s="9"/>
      <c r="G32" s="9"/>
      <c r="H32" s="9"/>
      <c r="I32" s="9"/>
      <c r="J32" s="9"/>
      <c r="K32" s="9"/>
      <c r="L32" s="9">
        <v>28</v>
      </c>
      <c r="M32" s="9">
        <v>31</v>
      </c>
      <c r="N32" s="9">
        <v>33</v>
      </c>
      <c r="O32" s="9">
        <v>115</v>
      </c>
      <c r="P32" s="9">
        <v>87</v>
      </c>
      <c r="Q32" s="9">
        <v>63</v>
      </c>
      <c r="R32" s="9">
        <v>58</v>
      </c>
      <c r="S32" s="9"/>
      <c r="T32" s="9"/>
      <c r="U32" s="9"/>
      <c r="V32" s="9">
        <v>7</v>
      </c>
      <c r="W32" s="9">
        <v>14</v>
      </c>
      <c r="X32" s="9">
        <v>22</v>
      </c>
      <c r="Y32" s="9">
        <v>230</v>
      </c>
    </row>
    <row r="33" spans="1:25" x14ac:dyDescent="0.25">
      <c r="A33" s="9">
        <v>6</v>
      </c>
      <c r="B33" s="9" t="s">
        <v>229</v>
      </c>
      <c r="C33" s="9">
        <v>202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v>33</v>
      </c>
      <c r="O33" s="9">
        <v>83</v>
      </c>
      <c r="P33" s="9">
        <v>86</v>
      </c>
      <c r="Q33" s="9"/>
      <c r="R33" s="9"/>
      <c r="S33" s="9"/>
      <c r="T33" s="9"/>
      <c r="U33" s="9">
        <v>1</v>
      </c>
      <c r="V33" s="9">
        <v>14</v>
      </c>
      <c r="W33" s="9">
        <v>15</v>
      </c>
      <c r="X33" s="9">
        <v>4</v>
      </c>
      <c r="Y33" s="9">
        <v>4</v>
      </c>
    </row>
    <row r="34" spans="1:25" x14ac:dyDescent="0.25">
      <c r="A34" s="9"/>
      <c r="B34" s="52" t="s">
        <v>292</v>
      </c>
      <c r="C34" s="9">
        <f>SUM(C25:C33)</f>
        <v>2286</v>
      </c>
      <c r="D34" s="9">
        <f t="shared" ref="D34:Y34" si="1">SUM(D25:D33)</f>
        <v>169</v>
      </c>
      <c r="E34" s="9">
        <f t="shared" si="1"/>
        <v>168</v>
      </c>
      <c r="F34" s="9">
        <f t="shared" si="1"/>
        <v>119</v>
      </c>
      <c r="G34" s="9">
        <f t="shared" si="1"/>
        <v>110</v>
      </c>
      <c r="H34" s="9">
        <f t="shared" si="1"/>
        <v>96</v>
      </c>
      <c r="I34" s="9">
        <f t="shared" si="1"/>
        <v>99</v>
      </c>
      <c r="J34" s="9">
        <f t="shared" si="1"/>
        <v>92</v>
      </c>
      <c r="K34" s="9">
        <f t="shared" si="1"/>
        <v>97</v>
      </c>
      <c r="L34" s="9">
        <f t="shared" si="1"/>
        <v>129</v>
      </c>
      <c r="M34" s="9">
        <f t="shared" si="1"/>
        <v>139</v>
      </c>
      <c r="N34" s="9">
        <f t="shared" si="1"/>
        <v>167</v>
      </c>
      <c r="O34" s="9">
        <f t="shared" si="1"/>
        <v>352</v>
      </c>
      <c r="P34" s="9">
        <f t="shared" si="1"/>
        <v>278</v>
      </c>
      <c r="Q34" s="9">
        <f t="shared" si="1"/>
        <v>135</v>
      </c>
      <c r="R34" s="9">
        <f t="shared" si="1"/>
        <v>136</v>
      </c>
      <c r="S34" s="9">
        <f t="shared" si="1"/>
        <v>0</v>
      </c>
      <c r="T34" s="9">
        <f t="shared" si="1"/>
        <v>0</v>
      </c>
      <c r="U34" s="9">
        <f t="shared" si="1"/>
        <v>28</v>
      </c>
      <c r="V34" s="9">
        <f t="shared" si="1"/>
        <v>76</v>
      </c>
      <c r="W34" s="9">
        <f t="shared" si="1"/>
        <v>100</v>
      </c>
      <c r="X34" s="9">
        <f t="shared" si="1"/>
        <v>49</v>
      </c>
      <c r="Y34" s="9">
        <f t="shared" si="1"/>
        <v>256</v>
      </c>
    </row>
    <row r="35" spans="1:25" x14ac:dyDescent="0.25">
      <c r="A35" s="20"/>
      <c r="B35" s="20" t="s">
        <v>293</v>
      </c>
      <c r="C35" s="20">
        <f>C23+C34</f>
        <v>8215</v>
      </c>
      <c r="D35" s="20">
        <f t="shared" ref="D35:Y35" si="2">D23+D34</f>
        <v>640</v>
      </c>
      <c r="E35" s="20">
        <f t="shared" si="2"/>
        <v>821</v>
      </c>
      <c r="F35" s="20">
        <f t="shared" si="2"/>
        <v>828</v>
      </c>
      <c r="G35" s="20">
        <f t="shared" si="2"/>
        <v>699</v>
      </c>
      <c r="H35" s="20">
        <f t="shared" si="2"/>
        <v>665</v>
      </c>
      <c r="I35" s="20">
        <f t="shared" si="2"/>
        <v>574</v>
      </c>
      <c r="J35" s="20">
        <f t="shared" si="2"/>
        <v>513</v>
      </c>
      <c r="K35" s="20">
        <f t="shared" si="2"/>
        <v>470</v>
      </c>
      <c r="L35" s="20">
        <f t="shared" si="2"/>
        <v>463</v>
      </c>
      <c r="M35" s="20">
        <f t="shared" si="2"/>
        <v>514</v>
      </c>
      <c r="N35" s="20">
        <f t="shared" si="2"/>
        <v>491</v>
      </c>
      <c r="O35" s="20">
        <f t="shared" si="2"/>
        <v>671</v>
      </c>
      <c r="P35" s="20">
        <f t="shared" si="2"/>
        <v>459</v>
      </c>
      <c r="Q35" s="20">
        <f t="shared" si="2"/>
        <v>138</v>
      </c>
      <c r="R35" s="20">
        <f t="shared" si="2"/>
        <v>136</v>
      </c>
      <c r="S35" s="20">
        <f t="shared" si="2"/>
        <v>1</v>
      </c>
      <c r="T35" s="20">
        <f t="shared" si="2"/>
        <v>132</v>
      </c>
      <c r="U35" s="20">
        <f t="shared" si="2"/>
        <v>104</v>
      </c>
      <c r="V35" s="20">
        <f t="shared" si="2"/>
        <v>389</v>
      </c>
      <c r="W35" s="20">
        <f t="shared" si="2"/>
        <v>372</v>
      </c>
      <c r="X35" s="20">
        <f t="shared" si="2"/>
        <v>122</v>
      </c>
      <c r="Y35" s="20">
        <f t="shared" si="2"/>
        <v>525</v>
      </c>
    </row>
  </sheetData>
  <mergeCells count="2">
    <mergeCell ref="C1:T1"/>
    <mergeCell ref="V1:Y1"/>
  </mergeCells>
  <pageMargins left="0.25" right="0.25" top="0.75" bottom="0.75" header="0.3" footer="0.3"/>
  <pageSetup fitToHeight="0" orientation="landscape" r:id="rId1"/>
  <headerFooter>
    <oddHeader>&amp;CWard 6
Audited October 12 Enrollment</oddHeader>
    <oddFooter>&amp;LOffice of the State Superintendent of Education&amp;R&amp;P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workbookViewId="0">
      <selection activeCell="H5" sqref="H5"/>
    </sheetView>
  </sheetViews>
  <sheetFormatPr defaultRowHeight="15" x14ac:dyDescent="0.25"/>
  <cols>
    <col min="1" max="1" width="3.42578125" bestFit="1" customWidth="1"/>
    <col min="2" max="2" width="35.28515625" bestFit="1" customWidth="1"/>
    <col min="3" max="3" width="6.140625" bestFit="1" customWidth="1"/>
    <col min="4" max="8" width="4.140625" bestFit="1" customWidth="1"/>
    <col min="9" max="9" width="4" bestFit="1" customWidth="1"/>
    <col min="10" max="10" width="4.140625" bestFit="1" customWidth="1"/>
    <col min="11" max="11" width="4" bestFit="1" customWidth="1"/>
    <col min="12" max="18" width="4.140625" bestFit="1" customWidth="1"/>
    <col min="19" max="19" width="3.42578125" bestFit="1" customWidth="1"/>
    <col min="20" max="20" width="4.140625" bestFit="1" customWidth="1"/>
    <col min="21" max="21" width="3.42578125" bestFit="1" customWidth="1"/>
    <col min="22" max="25" width="4" bestFit="1" customWidth="1"/>
  </cols>
  <sheetData>
    <row r="1" spans="1:25" x14ac:dyDescent="0.25">
      <c r="A1" s="63"/>
      <c r="B1" s="63" t="s">
        <v>0</v>
      </c>
      <c r="C1" s="73" t="s">
        <v>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63" t="s">
        <v>2</v>
      </c>
      <c r="V1" s="73" t="s">
        <v>3</v>
      </c>
      <c r="W1" s="73"/>
      <c r="X1" s="73"/>
      <c r="Y1" s="73"/>
    </row>
    <row r="2" spans="1:25" ht="61.5" x14ac:dyDescent="0.25">
      <c r="A2" s="28" t="s">
        <v>275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>
        <v>1</v>
      </c>
      <c r="H2" s="28">
        <v>2</v>
      </c>
      <c r="I2" s="28">
        <v>3</v>
      </c>
      <c r="J2" s="28">
        <v>4</v>
      </c>
      <c r="K2" s="28">
        <v>5</v>
      </c>
      <c r="L2" s="28">
        <v>6</v>
      </c>
      <c r="M2" s="28">
        <v>7</v>
      </c>
      <c r="N2" s="28">
        <v>8</v>
      </c>
      <c r="O2" s="28">
        <v>9</v>
      </c>
      <c r="P2" s="28">
        <v>10</v>
      </c>
      <c r="Q2" s="28">
        <v>11</v>
      </c>
      <c r="R2" s="28">
        <v>12</v>
      </c>
      <c r="S2" s="28" t="s">
        <v>9</v>
      </c>
      <c r="T2" s="28" t="s">
        <v>10</v>
      </c>
      <c r="U2" s="28" t="s">
        <v>2</v>
      </c>
      <c r="V2" s="28" t="s">
        <v>11</v>
      </c>
      <c r="W2" s="28" t="s">
        <v>12</v>
      </c>
      <c r="X2" s="28" t="s">
        <v>13</v>
      </c>
      <c r="Y2" s="28" t="s">
        <v>14</v>
      </c>
    </row>
    <row r="3" spans="1:25" x14ac:dyDescent="0.25">
      <c r="A3" s="63"/>
      <c r="B3" s="63" t="s">
        <v>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x14ac:dyDescent="0.25">
      <c r="A4" s="9">
        <v>7</v>
      </c>
      <c r="B4" s="9" t="s">
        <v>45</v>
      </c>
      <c r="C4" s="9">
        <v>308</v>
      </c>
      <c r="D4" s="9">
        <v>16</v>
      </c>
      <c r="E4" s="9">
        <v>20</v>
      </c>
      <c r="F4" s="9">
        <v>27</v>
      </c>
      <c r="G4" s="9">
        <v>24</v>
      </c>
      <c r="H4" s="9">
        <v>20</v>
      </c>
      <c r="I4" s="9">
        <v>29</v>
      </c>
      <c r="J4" s="9">
        <v>21</v>
      </c>
      <c r="K4" s="9">
        <v>29</v>
      </c>
      <c r="L4" s="9">
        <v>41</v>
      </c>
      <c r="M4" s="9">
        <v>36</v>
      </c>
      <c r="N4" s="9">
        <v>45</v>
      </c>
      <c r="O4" s="9"/>
      <c r="P4" s="9"/>
      <c r="Q4" s="9"/>
      <c r="R4" s="9"/>
      <c r="S4" s="9"/>
      <c r="T4" s="9"/>
      <c r="U4" s="9">
        <v>5</v>
      </c>
      <c r="V4" s="9">
        <v>19</v>
      </c>
      <c r="W4" s="9">
        <v>28</v>
      </c>
      <c r="X4" s="9">
        <v>4</v>
      </c>
      <c r="Y4" s="9">
        <v>1</v>
      </c>
    </row>
    <row r="5" spans="1:25" x14ac:dyDescent="0.25">
      <c r="A5" s="9">
        <v>7</v>
      </c>
      <c r="B5" s="9" t="s">
        <v>46</v>
      </c>
      <c r="C5" s="9">
        <v>252</v>
      </c>
      <c r="D5" s="9">
        <v>30</v>
      </c>
      <c r="E5" s="9">
        <v>39</v>
      </c>
      <c r="F5" s="9">
        <v>32</v>
      </c>
      <c r="G5" s="9">
        <v>47</v>
      </c>
      <c r="H5" s="9">
        <v>32</v>
      </c>
      <c r="I5" s="9">
        <v>19</v>
      </c>
      <c r="J5" s="9">
        <v>25</v>
      </c>
      <c r="K5" s="9">
        <v>28</v>
      </c>
      <c r="L5" s="9"/>
      <c r="M5" s="9"/>
      <c r="N5" s="9"/>
      <c r="O5" s="9"/>
      <c r="P5" s="9"/>
      <c r="Q5" s="9"/>
      <c r="R5" s="9"/>
      <c r="S5" s="9"/>
      <c r="T5" s="9"/>
      <c r="U5" s="9">
        <v>0</v>
      </c>
      <c r="V5" s="9">
        <v>16</v>
      </c>
      <c r="W5" s="9">
        <v>10</v>
      </c>
      <c r="X5" s="9">
        <v>1</v>
      </c>
      <c r="Y5" s="9">
        <v>1</v>
      </c>
    </row>
    <row r="6" spans="1:25" x14ac:dyDescent="0.25">
      <c r="A6" s="9">
        <v>7</v>
      </c>
      <c r="B6" s="9" t="s">
        <v>50</v>
      </c>
      <c r="C6" s="9">
        <v>384</v>
      </c>
      <c r="D6" s="9">
        <v>41</v>
      </c>
      <c r="E6" s="9">
        <v>55</v>
      </c>
      <c r="F6" s="9">
        <v>46</v>
      </c>
      <c r="G6" s="9">
        <v>57</v>
      </c>
      <c r="H6" s="9">
        <v>40</v>
      </c>
      <c r="I6" s="9">
        <v>65</v>
      </c>
      <c r="J6" s="9">
        <v>38</v>
      </c>
      <c r="K6" s="9">
        <v>42</v>
      </c>
      <c r="L6" s="9"/>
      <c r="M6" s="9"/>
      <c r="N6" s="9"/>
      <c r="O6" s="9"/>
      <c r="P6" s="9"/>
      <c r="Q6" s="9"/>
      <c r="R6" s="9"/>
      <c r="S6" s="9"/>
      <c r="T6" s="9"/>
      <c r="U6" s="9">
        <v>1</v>
      </c>
      <c r="V6" s="9">
        <v>22</v>
      </c>
      <c r="W6" s="9">
        <v>21</v>
      </c>
      <c r="X6" s="9">
        <v>11</v>
      </c>
      <c r="Y6" s="9">
        <v>28</v>
      </c>
    </row>
    <row r="7" spans="1:25" x14ac:dyDescent="0.25">
      <c r="A7" s="9">
        <v>7</v>
      </c>
      <c r="B7" s="9" t="s">
        <v>53</v>
      </c>
      <c r="C7" s="9">
        <v>357</v>
      </c>
      <c r="D7" s="9">
        <v>49</v>
      </c>
      <c r="E7" s="9">
        <v>56</v>
      </c>
      <c r="F7" s="9">
        <v>55</v>
      </c>
      <c r="G7" s="9">
        <v>46</v>
      </c>
      <c r="H7" s="9">
        <v>38</v>
      </c>
      <c r="I7" s="9">
        <v>33</v>
      </c>
      <c r="J7" s="9">
        <v>41</v>
      </c>
      <c r="K7" s="9">
        <v>39</v>
      </c>
      <c r="L7" s="9"/>
      <c r="M7" s="9"/>
      <c r="N7" s="9"/>
      <c r="O7" s="9"/>
      <c r="P7" s="9"/>
      <c r="Q7" s="9"/>
      <c r="R7" s="9"/>
      <c r="S7" s="9"/>
      <c r="T7" s="9"/>
      <c r="U7" s="9">
        <v>1</v>
      </c>
      <c r="V7" s="9">
        <v>24</v>
      </c>
      <c r="W7" s="9">
        <v>7</v>
      </c>
      <c r="X7" s="9">
        <v>1</v>
      </c>
      <c r="Y7" s="9"/>
    </row>
    <row r="8" spans="1:25" x14ac:dyDescent="0.25">
      <c r="A8" s="9">
        <v>7</v>
      </c>
      <c r="B8" s="9" t="s">
        <v>54</v>
      </c>
      <c r="C8" s="9">
        <v>265</v>
      </c>
      <c r="D8" s="9">
        <v>19</v>
      </c>
      <c r="E8" s="9">
        <v>45</v>
      </c>
      <c r="F8" s="9">
        <v>52</v>
      </c>
      <c r="G8" s="9">
        <v>40</v>
      </c>
      <c r="H8" s="9">
        <v>33</v>
      </c>
      <c r="I8" s="9">
        <v>33</v>
      </c>
      <c r="J8" s="9">
        <v>23</v>
      </c>
      <c r="K8" s="9">
        <v>20</v>
      </c>
      <c r="L8" s="9"/>
      <c r="M8" s="9"/>
      <c r="N8" s="9"/>
      <c r="O8" s="9"/>
      <c r="P8" s="9"/>
      <c r="Q8" s="9"/>
      <c r="R8" s="9"/>
      <c r="S8" s="9"/>
      <c r="T8" s="9"/>
      <c r="U8" s="9">
        <v>2</v>
      </c>
      <c r="V8" s="9">
        <v>22</v>
      </c>
      <c r="W8" s="9">
        <v>11</v>
      </c>
      <c r="X8" s="9">
        <v>1</v>
      </c>
      <c r="Y8" s="9">
        <v>22</v>
      </c>
    </row>
    <row r="9" spans="1:25" x14ac:dyDescent="0.25">
      <c r="A9" s="9">
        <v>7</v>
      </c>
      <c r="B9" s="9" t="s">
        <v>57</v>
      </c>
      <c r="C9" s="9">
        <v>178</v>
      </c>
      <c r="D9" s="9">
        <v>19</v>
      </c>
      <c r="E9" s="9">
        <v>22</v>
      </c>
      <c r="F9" s="9">
        <v>26</v>
      </c>
      <c r="G9" s="9">
        <v>25</v>
      </c>
      <c r="H9" s="9">
        <v>24</v>
      </c>
      <c r="I9" s="9">
        <v>24</v>
      </c>
      <c r="J9" s="9">
        <v>20</v>
      </c>
      <c r="K9" s="9">
        <v>18</v>
      </c>
      <c r="L9" s="9"/>
      <c r="M9" s="9"/>
      <c r="N9" s="9"/>
      <c r="O9" s="9"/>
      <c r="P9" s="9"/>
      <c r="Q9" s="9"/>
      <c r="R9" s="9"/>
      <c r="S9" s="9"/>
      <c r="T9" s="9"/>
      <c r="U9" s="9">
        <v>3</v>
      </c>
      <c r="V9" s="9">
        <v>8</v>
      </c>
      <c r="W9" s="9">
        <v>6</v>
      </c>
      <c r="X9" s="9">
        <v>1</v>
      </c>
      <c r="Y9" s="9">
        <v>15</v>
      </c>
    </row>
    <row r="10" spans="1:25" x14ac:dyDescent="0.25">
      <c r="A10" s="9">
        <v>7</v>
      </c>
      <c r="B10" s="9" t="s">
        <v>58</v>
      </c>
      <c r="C10" s="9">
        <v>164</v>
      </c>
      <c r="D10" s="9">
        <v>23</v>
      </c>
      <c r="E10" s="9">
        <v>29</v>
      </c>
      <c r="F10" s="9">
        <v>16</v>
      </c>
      <c r="G10" s="9">
        <v>21</v>
      </c>
      <c r="H10" s="9">
        <v>20</v>
      </c>
      <c r="I10" s="9">
        <v>12</v>
      </c>
      <c r="J10" s="9">
        <v>20</v>
      </c>
      <c r="K10" s="9">
        <v>23</v>
      </c>
      <c r="L10" s="9"/>
      <c r="M10" s="9"/>
      <c r="N10" s="9"/>
      <c r="O10" s="9"/>
      <c r="P10" s="9"/>
      <c r="Q10" s="9"/>
      <c r="R10" s="9"/>
      <c r="S10" s="9"/>
      <c r="T10" s="9"/>
      <c r="U10" s="9">
        <v>3</v>
      </c>
      <c r="V10" s="9">
        <v>5</v>
      </c>
      <c r="W10" s="9">
        <v>10</v>
      </c>
      <c r="X10" s="9">
        <v>2</v>
      </c>
      <c r="Y10" s="9">
        <v>8</v>
      </c>
    </row>
    <row r="11" spans="1:25" x14ac:dyDescent="0.25">
      <c r="A11" s="9">
        <v>7</v>
      </c>
      <c r="B11" s="9" t="s">
        <v>66</v>
      </c>
      <c r="C11" s="9">
        <v>238</v>
      </c>
      <c r="D11" s="9">
        <v>19</v>
      </c>
      <c r="E11" s="9">
        <v>24</v>
      </c>
      <c r="F11" s="9">
        <v>40</v>
      </c>
      <c r="G11" s="9">
        <v>36</v>
      </c>
      <c r="H11" s="9">
        <v>28</v>
      </c>
      <c r="I11" s="9">
        <v>38</v>
      </c>
      <c r="J11" s="9">
        <v>25</v>
      </c>
      <c r="K11" s="9">
        <v>28</v>
      </c>
      <c r="L11" s="9"/>
      <c r="M11" s="9"/>
      <c r="N11" s="9"/>
      <c r="O11" s="9"/>
      <c r="P11" s="9"/>
      <c r="Q11" s="9"/>
      <c r="R11" s="9"/>
      <c r="S11" s="9"/>
      <c r="T11" s="9"/>
      <c r="U11" s="9">
        <v>2</v>
      </c>
      <c r="V11" s="9">
        <v>16</v>
      </c>
      <c r="W11" s="9">
        <v>17</v>
      </c>
      <c r="X11" s="9">
        <v>2</v>
      </c>
      <c r="Y11" s="9">
        <v>8</v>
      </c>
    </row>
    <row r="12" spans="1:25" x14ac:dyDescent="0.25">
      <c r="A12" s="9">
        <v>7</v>
      </c>
      <c r="B12" s="9" t="s">
        <v>70</v>
      </c>
      <c r="C12" s="9">
        <v>147</v>
      </c>
      <c r="D12" s="9">
        <v>16</v>
      </c>
      <c r="E12" s="9">
        <v>20</v>
      </c>
      <c r="F12" s="9">
        <v>18</v>
      </c>
      <c r="G12" s="9">
        <v>18</v>
      </c>
      <c r="H12" s="9">
        <v>16</v>
      </c>
      <c r="I12" s="9">
        <v>17</v>
      </c>
      <c r="J12" s="9">
        <v>19</v>
      </c>
      <c r="K12" s="9">
        <v>23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v>9</v>
      </c>
      <c r="W12" s="9">
        <v>7</v>
      </c>
      <c r="X12" s="9"/>
      <c r="Y12" s="9">
        <v>1</v>
      </c>
    </row>
    <row r="13" spans="1:25" x14ac:dyDescent="0.25">
      <c r="A13" s="9">
        <v>7</v>
      </c>
      <c r="B13" s="9" t="s">
        <v>73</v>
      </c>
      <c r="C13" s="9">
        <v>289</v>
      </c>
      <c r="D13" s="9">
        <v>15</v>
      </c>
      <c r="E13" s="9">
        <v>20</v>
      </c>
      <c r="F13" s="9">
        <v>43</v>
      </c>
      <c r="G13" s="9">
        <v>38</v>
      </c>
      <c r="H13" s="9">
        <v>51</v>
      </c>
      <c r="I13" s="9">
        <v>46</v>
      </c>
      <c r="J13" s="9">
        <v>44</v>
      </c>
      <c r="K13" s="9">
        <v>32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v>16</v>
      </c>
      <c r="W13" s="9">
        <v>8</v>
      </c>
      <c r="X13" s="9">
        <v>6</v>
      </c>
      <c r="Y13" s="9"/>
    </row>
    <row r="14" spans="1:25" x14ac:dyDescent="0.25">
      <c r="A14" s="9">
        <v>7</v>
      </c>
      <c r="B14" s="9" t="s">
        <v>87</v>
      </c>
      <c r="C14" s="9">
        <v>335</v>
      </c>
      <c r="D14" s="9">
        <v>36</v>
      </c>
      <c r="E14" s="9">
        <v>50</v>
      </c>
      <c r="F14" s="9">
        <v>62</v>
      </c>
      <c r="G14" s="9">
        <v>37</v>
      </c>
      <c r="H14" s="9">
        <v>36</v>
      </c>
      <c r="I14" s="9">
        <v>40</v>
      </c>
      <c r="J14" s="9">
        <v>43</v>
      </c>
      <c r="K14" s="9">
        <v>31</v>
      </c>
      <c r="L14" s="9"/>
      <c r="M14" s="9"/>
      <c r="N14" s="9"/>
      <c r="O14" s="9"/>
      <c r="P14" s="9"/>
      <c r="Q14" s="9"/>
      <c r="R14" s="9"/>
      <c r="S14" s="9"/>
      <c r="T14" s="9"/>
      <c r="U14" s="9">
        <v>6</v>
      </c>
      <c r="V14" s="9">
        <v>13</v>
      </c>
      <c r="W14" s="9">
        <v>5</v>
      </c>
      <c r="X14" s="9">
        <v>3</v>
      </c>
      <c r="Y14" s="9"/>
    </row>
    <row r="15" spans="1:25" x14ac:dyDescent="0.25">
      <c r="A15" s="9">
        <v>7</v>
      </c>
      <c r="B15" s="9" t="s">
        <v>92</v>
      </c>
      <c r="C15" s="9">
        <v>263</v>
      </c>
      <c r="D15" s="9">
        <v>16</v>
      </c>
      <c r="E15" s="9">
        <v>47</v>
      </c>
      <c r="F15" s="9">
        <v>46</v>
      </c>
      <c r="G15" s="9">
        <v>30</v>
      </c>
      <c r="H15" s="9">
        <v>39</v>
      </c>
      <c r="I15" s="9">
        <v>26</v>
      </c>
      <c r="J15" s="9">
        <v>32</v>
      </c>
      <c r="K15" s="9">
        <v>27</v>
      </c>
      <c r="L15" s="9"/>
      <c r="M15" s="9"/>
      <c r="N15" s="9"/>
      <c r="O15" s="9"/>
      <c r="P15" s="9"/>
      <c r="Q15" s="9"/>
      <c r="R15" s="9"/>
      <c r="S15" s="9"/>
      <c r="T15" s="9"/>
      <c r="U15" s="9">
        <v>14</v>
      </c>
      <c r="V15" s="9">
        <v>17</v>
      </c>
      <c r="W15" s="9">
        <v>10</v>
      </c>
      <c r="X15" s="9">
        <v>4</v>
      </c>
      <c r="Y15" s="9">
        <v>8</v>
      </c>
    </row>
    <row r="16" spans="1:25" x14ac:dyDescent="0.25">
      <c r="A16" s="9">
        <v>7</v>
      </c>
      <c r="B16" s="9" t="s">
        <v>94</v>
      </c>
      <c r="C16" s="9">
        <v>358</v>
      </c>
      <c r="D16" s="9">
        <v>36</v>
      </c>
      <c r="E16" s="9">
        <v>47</v>
      </c>
      <c r="F16" s="9">
        <v>57</v>
      </c>
      <c r="G16" s="9">
        <v>39</v>
      </c>
      <c r="H16" s="9">
        <v>48</v>
      </c>
      <c r="I16" s="9">
        <v>44</v>
      </c>
      <c r="J16" s="9">
        <v>43</v>
      </c>
      <c r="K16" s="9">
        <v>44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44</v>
      </c>
      <c r="W16" s="9">
        <v>7</v>
      </c>
      <c r="X16" s="9"/>
      <c r="Y16" s="9">
        <v>1</v>
      </c>
    </row>
    <row r="17" spans="1:25" x14ac:dyDescent="0.25">
      <c r="A17" s="9">
        <v>7</v>
      </c>
      <c r="B17" s="9" t="s">
        <v>101</v>
      </c>
      <c r="C17" s="9">
        <v>282</v>
      </c>
      <c r="D17" s="9">
        <v>32</v>
      </c>
      <c r="E17" s="9">
        <v>36</v>
      </c>
      <c r="F17" s="9">
        <v>53</v>
      </c>
      <c r="G17" s="9">
        <v>37</v>
      </c>
      <c r="H17" s="9">
        <v>43</v>
      </c>
      <c r="I17" s="9">
        <v>22</v>
      </c>
      <c r="J17" s="9">
        <v>31</v>
      </c>
      <c r="K17" s="9">
        <v>28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v>14</v>
      </c>
      <c r="W17" s="9">
        <v>10</v>
      </c>
      <c r="X17" s="9"/>
      <c r="Y17" s="9">
        <v>8</v>
      </c>
    </row>
    <row r="18" spans="1:25" x14ac:dyDescent="0.25">
      <c r="A18" s="9">
        <v>7</v>
      </c>
      <c r="B18" s="9" t="s">
        <v>104</v>
      </c>
      <c r="C18" s="9">
        <v>312</v>
      </c>
      <c r="D18" s="9">
        <v>31</v>
      </c>
      <c r="E18" s="9">
        <v>45</v>
      </c>
      <c r="F18" s="9">
        <v>52</v>
      </c>
      <c r="G18" s="9">
        <v>42</v>
      </c>
      <c r="H18" s="9">
        <v>45</v>
      </c>
      <c r="I18" s="9">
        <v>33</v>
      </c>
      <c r="J18" s="9">
        <v>28</v>
      </c>
      <c r="K18" s="9">
        <v>36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v>19</v>
      </c>
      <c r="W18" s="9">
        <v>10</v>
      </c>
      <c r="X18" s="9">
        <v>4</v>
      </c>
      <c r="Y18" s="9">
        <v>25</v>
      </c>
    </row>
    <row r="19" spans="1:25" x14ac:dyDescent="0.25">
      <c r="A19" s="9">
        <v>7</v>
      </c>
      <c r="B19" s="9" t="s">
        <v>116</v>
      </c>
      <c r="C19" s="9">
        <v>353</v>
      </c>
      <c r="D19" s="9"/>
      <c r="E19" s="9"/>
      <c r="F19" s="9"/>
      <c r="G19" s="9"/>
      <c r="H19" s="9"/>
      <c r="I19" s="9"/>
      <c r="J19" s="9"/>
      <c r="K19" s="9"/>
      <c r="L19" s="9">
        <v>134</v>
      </c>
      <c r="M19" s="9">
        <v>113</v>
      </c>
      <c r="N19" s="9">
        <v>106</v>
      </c>
      <c r="O19" s="9"/>
      <c r="P19" s="9"/>
      <c r="Q19" s="9"/>
      <c r="R19" s="9"/>
      <c r="S19" s="9"/>
      <c r="T19" s="9"/>
      <c r="U19" s="9">
        <v>2</v>
      </c>
      <c r="V19" s="9">
        <v>8</v>
      </c>
      <c r="W19" s="9">
        <v>37</v>
      </c>
      <c r="X19" s="9">
        <v>6</v>
      </c>
      <c r="Y19" s="9">
        <v>19</v>
      </c>
    </row>
    <row r="20" spans="1:25" x14ac:dyDescent="0.25">
      <c r="A20" s="9">
        <v>7</v>
      </c>
      <c r="B20" s="9" t="s">
        <v>119</v>
      </c>
      <c r="C20" s="9">
        <v>204</v>
      </c>
      <c r="D20" s="9"/>
      <c r="E20" s="9"/>
      <c r="F20" s="9"/>
      <c r="G20" s="9"/>
      <c r="H20" s="9"/>
      <c r="I20" s="9"/>
      <c r="J20" s="9"/>
      <c r="K20" s="9"/>
      <c r="L20" s="9">
        <v>54</v>
      </c>
      <c r="M20" s="9">
        <v>76</v>
      </c>
      <c r="N20" s="9">
        <v>74</v>
      </c>
      <c r="O20" s="9"/>
      <c r="P20" s="9"/>
      <c r="Q20" s="9"/>
      <c r="R20" s="9"/>
      <c r="S20" s="9"/>
      <c r="T20" s="9"/>
      <c r="U20" s="9"/>
      <c r="V20" s="9">
        <v>5</v>
      </c>
      <c r="W20" s="9">
        <v>17</v>
      </c>
      <c r="X20" s="9">
        <v>4</v>
      </c>
      <c r="Y20" s="9">
        <v>43</v>
      </c>
    </row>
    <row r="21" spans="1:25" x14ac:dyDescent="0.25">
      <c r="A21" s="9">
        <v>7</v>
      </c>
      <c r="B21" s="9" t="s">
        <v>121</v>
      </c>
      <c r="C21" s="9">
        <v>304</v>
      </c>
      <c r="D21" s="9"/>
      <c r="E21" s="9"/>
      <c r="F21" s="9"/>
      <c r="G21" s="9"/>
      <c r="H21" s="9"/>
      <c r="I21" s="9"/>
      <c r="J21" s="9"/>
      <c r="K21" s="9"/>
      <c r="L21" s="9">
        <v>100</v>
      </c>
      <c r="M21" s="9">
        <v>109</v>
      </c>
      <c r="N21" s="9">
        <v>95</v>
      </c>
      <c r="O21" s="9"/>
      <c r="P21" s="9"/>
      <c r="Q21" s="9"/>
      <c r="R21" s="9"/>
      <c r="S21" s="9"/>
      <c r="T21" s="9"/>
      <c r="U21" s="9">
        <v>2</v>
      </c>
      <c r="V21" s="9">
        <v>19</v>
      </c>
      <c r="W21" s="9">
        <v>19</v>
      </c>
      <c r="X21" s="9">
        <v>13</v>
      </c>
      <c r="Y21" s="9">
        <v>9</v>
      </c>
    </row>
    <row r="22" spans="1:25" x14ac:dyDescent="0.25">
      <c r="A22" s="9">
        <v>7</v>
      </c>
      <c r="B22" s="9" t="s">
        <v>141</v>
      </c>
      <c r="C22" s="9">
        <v>710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301</v>
      </c>
      <c r="P22" s="9">
        <v>147</v>
      </c>
      <c r="Q22" s="9">
        <v>139</v>
      </c>
      <c r="R22" s="9">
        <v>123</v>
      </c>
      <c r="S22" s="9"/>
      <c r="T22" s="9"/>
      <c r="U22" s="9">
        <v>3</v>
      </c>
      <c r="V22" s="9">
        <v>56</v>
      </c>
      <c r="W22" s="9">
        <v>82</v>
      </c>
      <c r="X22" s="9">
        <v>26</v>
      </c>
      <c r="Y22" s="9">
        <v>54</v>
      </c>
    </row>
    <row r="23" spans="1:25" x14ac:dyDescent="0.25">
      <c r="A23" s="9"/>
      <c r="B23" s="9" t="s">
        <v>294</v>
      </c>
      <c r="C23" s="9">
        <f>SUM(C4:C22)</f>
        <v>5703</v>
      </c>
      <c r="D23" s="9">
        <f t="shared" ref="D23:Y23" si="0">SUM(D4:D22)</f>
        <v>398</v>
      </c>
      <c r="E23" s="9">
        <f t="shared" si="0"/>
        <v>555</v>
      </c>
      <c r="F23" s="9">
        <f t="shared" si="0"/>
        <v>625</v>
      </c>
      <c r="G23" s="9">
        <f t="shared" si="0"/>
        <v>537</v>
      </c>
      <c r="H23" s="9">
        <f t="shared" si="0"/>
        <v>513</v>
      </c>
      <c r="I23" s="9">
        <f t="shared" si="0"/>
        <v>481</v>
      </c>
      <c r="J23" s="9">
        <f t="shared" si="0"/>
        <v>453</v>
      </c>
      <c r="K23" s="9">
        <f t="shared" si="0"/>
        <v>448</v>
      </c>
      <c r="L23" s="9">
        <f t="shared" si="0"/>
        <v>329</v>
      </c>
      <c r="M23" s="9">
        <f t="shared" si="0"/>
        <v>334</v>
      </c>
      <c r="N23" s="9">
        <f t="shared" si="0"/>
        <v>320</v>
      </c>
      <c r="O23" s="9">
        <f t="shared" si="0"/>
        <v>301</v>
      </c>
      <c r="P23" s="9">
        <f t="shared" si="0"/>
        <v>147</v>
      </c>
      <c r="Q23" s="9">
        <f t="shared" si="0"/>
        <v>139</v>
      </c>
      <c r="R23" s="9">
        <f t="shared" si="0"/>
        <v>123</v>
      </c>
      <c r="S23" s="9">
        <f t="shared" si="0"/>
        <v>0</v>
      </c>
      <c r="T23" s="9">
        <f t="shared" si="0"/>
        <v>0</v>
      </c>
      <c r="U23" s="9">
        <f t="shared" si="0"/>
        <v>44</v>
      </c>
      <c r="V23" s="9">
        <f t="shared" si="0"/>
        <v>352</v>
      </c>
      <c r="W23" s="9">
        <f t="shared" si="0"/>
        <v>322</v>
      </c>
      <c r="X23" s="9">
        <f t="shared" si="0"/>
        <v>89</v>
      </c>
      <c r="Y23" s="9">
        <f t="shared" si="0"/>
        <v>251</v>
      </c>
    </row>
    <row r="24" spans="1:25" x14ac:dyDescent="0.25">
      <c r="A24" s="63"/>
      <c r="B24" s="63" t="s">
        <v>279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x14ac:dyDescent="0.25">
      <c r="A25" s="9">
        <v>7</v>
      </c>
      <c r="B25" s="9" t="s">
        <v>146</v>
      </c>
      <c r="C25" s="9">
        <v>250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>
        <v>250</v>
      </c>
      <c r="U25" s="9"/>
      <c r="V25" s="9"/>
      <c r="W25" s="9"/>
      <c r="X25" s="9"/>
      <c r="Y25" s="9">
        <v>245</v>
      </c>
    </row>
    <row r="26" spans="1:25" x14ac:dyDescent="0.25">
      <c r="A26" s="9">
        <v>7</v>
      </c>
      <c r="B26" s="9" t="s">
        <v>242</v>
      </c>
      <c r="C26" s="9">
        <v>162</v>
      </c>
      <c r="D26" s="9">
        <v>95</v>
      </c>
      <c r="E26" s="9">
        <v>67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>
        <v>3</v>
      </c>
      <c r="V26" s="9">
        <v>2</v>
      </c>
      <c r="W26" s="9"/>
      <c r="X26" s="9"/>
      <c r="Y26" s="9"/>
    </row>
    <row r="27" spans="1:25" x14ac:dyDescent="0.25">
      <c r="A27" s="9">
        <v>7</v>
      </c>
      <c r="B27" s="9" t="s">
        <v>150</v>
      </c>
      <c r="C27" s="9">
        <v>629</v>
      </c>
      <c r="D27" s="9">
        <v>76</v>
      </c>
      <c r="E27" s="9">
        <v>91</v>
      </c>
      <c r="F27" s="9">
        <v>97</v>
      </c>
      <c r="G27" s="9">
        <v>77</v>
      </c>
      <c r="H27" s="9">
        <v>75</v>
      </c>
      <c r="I27" s="9">
        <v>73</v>
      </c>
      <c r="J27" s="9">
        <v>75</v>
      </c>
      <c r="K27" s="9">
        <v>65</v>
      </c>
      <c r="L27" s="9"/>
      <c r="M27" s="9"/>
      <c r="N27" s="9"/>
      <c r="O27" s="9"/>
      <c r="P27" s="9"/>
      <c r="Q27" s="9"/>
      <c r="R27" s="9"/>
      <c r="S27" s="9"/>
      <c r="T27" s="9"/>
      <c r="U27" s="9">
        <v>3</v>
      </c>
      <c r="V27" s="9">
        <v>19</v>
      </c>
      <c r="W27" s="9">
        <v>27</v>
      </c>
      <c r="X27" s="9">
        <v>7</v>
      </c>
      <c r="Y27" s="9">
        <v>3</v>
      </c>
    </row>
    <row r="28" spans="1:25" x14ac:dyDescent="0.25">
      <c r="A28" s="9">
        <v>7</v>
      </c>
      <c r="B28" s="9" t="s">
        <v>164</v>
      </c>
      <c r="C28" s="9">
        <v>320</v>
      </c>
      <c r="D28" s="9"/>
      <c r="E28" s="9"/>
      <c r="F28" s="9"/>
      <c r="G28" s="9"/>
      <c r="H28" s="9"/>
      <c r="I28" s="9"/>
      <c r="J28" s="9"/>
      <c r="K28" s="9"/>
      <c r="L28" s="9">
        <v>117</v>
      </c>
      <c r="M28" s="9">
        <v>106</v>
      </c>
      <c r="N28" s="9">
        <v>95</v>
      </c>
      <c r="O28" s="9">
        <v>1</v>
      </c>
      <c r="P28" s="9">
        <v>1</v>
      </c>
      <c r="Q28" s="9"/>
      <c r="R28" s="9"/>
      <c r="S28" s="9"/>
      <c r="T28" s="9"/>
      <c r="U28" s="9">
        <v>2</v>
      </c>
      <c r="V28" s="9">
        <v>6</v>
      </c>
      <c r="W28" s="9">
        <v>35</v>
      </c>
      <c r="X28" s="9">
        <v>12</v>
      </c>
      <c r="Y28" s="9">
        <v>1</v>
      </c>
    </row>
    <row r="29" spans="1:25" x14ac:dyDescent="0.25">
      <c r="A29" s="9">
        <v>7</v>
      </c>
      <c r="B29" s="9" t="s">
        <v>166</v>
      </c>
      <c r="C29" s="9">
        <v>389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137</v>
      </c>
      <c r="P29" s="9">
        <v>85</v>
      </c>
      <c r="Q29" s="9">
        <v>94</v>
      </c>
      <c r="R29" s="9">
        <v>73</v>
      </c>
      <c r="S29" s="9"/>
      <c r="T29" s="9"/>
      <c r="U29" s="9">
        <v>7</v>
      </c>
      <c r="V29" s="9">
        <v>8</v>
      </c>
      <c r="W29" s="9">
        <v>25</v>
      </c>
      <c r="X29" s="9">
        <v>15</v>
      </c>
      <c r="Y29" s="9"/>
    </row>
    <row r="30" spans="1:25" x14ac:dyDescent="0.25">
      <c r="A30" s="9">
        <v>7</v>
      </c>
      <c r="B30" s="9" t="s">
        <v>174</v>
      </c>
      <c r="C30" s="9">
        <v>183</v>
      </c>
      <c r="D30" s="9">
        <v>51</v>
      </c>
      <c r="E30" s="9">
        <v>39</v>
      </c>
      <c r="F30" s="9">
        <v>38</v>
      </c>
      <c r="G30" s="9">
        <v>19</v>
      </c>
      <c r="H30" s="9">
        <v>20</v>
      </c>
      <c r="I30" s="9">
        <v>16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v>9</v>
      </c>
      <c r="W30" s="9">
        <v>3</v>
      </c>
      <c r="X30" s="9"/>
      <c r="Y30" s="9">
        <v>1</v>
      </c>
    </row>
    <row r="31" spans="1:25" x14ac:dyDescent="0.25">
      <c r="A31" s="9">
        <v>7</v>
      </c>
      <c r="B31" s="9" t="s">
        <v>180</v>
      </c>
      <c r="C31" s="9">
        <v>683</v>
      </c>
      <c r="D31" s="9">
        <v>77</v>
      </c>
      <c r="E31" s="9">
        <v>77</v>
      </c>
      <c r="F31" s="9">
        <v>82</v>
      </c>
      <c r="G31" s="9">
        <v>62</v>
      </c>
      <c r="H31" s="9">
        <v>45</v>
      </c>
      <c r="I31" s="9">
        <v>30</v>
      </c>
      <c r="J31" s="9">
        <v>27</v>
      </c>
      <c r="K31" s="9">
        <v>38</v>
      </c>
      <c r="L31" s="9">
        <v>71</v>
      </c>
      <c r="M31" s="9">
        <v>90</v>
      </c>
      <c r="N31" s="9">
        <v>84</v>
      </c>
      <c r="O31" s="9"/>
      <c r="P31" s="9"/>
      <c r="Q31" s="9"/>
      <c r="R31" s="9"/>
      <c r="S31" s="9"/>
      <c r="T31" s="9"/>
      <c r="U31" s="9">
        <v>5</v>
      </c>
      <c r="V31" s="9">
        <v>23</v>
      </c>
      <c r="W31" s="9">
        <v>34</v>
      </c>
      <c r="X31" s="9">
        <v>19</v>
      </c>
      <c r="Y31" s="9">
        <v>7</v>
      </c>
    </row>
    <row r="32" spans="1:25" x14ac:dyDescent="0.25">
      <c r="A32" s="9">
        <v>7</v>
      </c>
      <c r="B32" s="9" t="s">
        <v>252</v>
      </c>
      <c r="C32" s="9">
        <v>1040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v>1</v>
      </c>
      <c r="O32" s="9">
        <v>292</v>
      </c>
      <c r="P32" s="9">
        <v>222</v>
      </c>
      <c r="Q32" s="9">
        <v>266</v>
      </c>
      <c r="R32" s="9">
        <v>259</v>
      </c>
      <c r="S32" s="9"/>
      <c r="T32" s="9"/>
      <c r="U32" s="9"/>
      <c r="V32" s="9">
        <v>31</v>
      </c>
      <c r="W32" s="9">
        <v>51</v>
      </c>
      <c r="X32" s="9">
        <v>52</v>
      </c>
      <c r="Y32" s="9">
        <v>13</v>
      </c>
    </row>
    <row r="33" spans="1:25" x14ac:dyDescent="0.25">
      <c r="A33" s="9">
        <v>7</v>
      </c>
      <c r="B33" s="9" t="s">
        <v>230</v>
      </c>
      <c r="C33" s="9">
        <v>298</v>
      </c>
      <c r="D33" s="9"/>
      <c r="E33" s="9"/>
      <c r="F33" s="9"/>
      <c r="G33" s="9"/>
      <c r="H33" s="9"/>
      <c r="I33" s="9"/>
      <c r="J33" s="9"/>
      <c r="K33" s="9"/>
      <c r="L33" s="9"/>
      <c r="M33" s="9">
        <v>34</v>
      </c>
      <c r="N33" s="9">
        <v>30</v>
      </c>
      <c r="O33" s="9">
        <v>78</v>
      </c>
      <c r="P33" s="9">
        <v>58</v>
      </c>
      <c r="Q33" s="9">
        <v>47</v>
      </c>
      <c r="R33" s="9">
        <v>51</v>
      </c>
      <c r="S33" s="9"/>
      <c r="T33" s="9"/>
      <c r="U33" s="9"/>
      <c r="V33" s="9">
        <v>6</v>
      </c>
      <c r="W33" s="9">
        <v>11</v>
      </c>
      <c r="X33" s="9">
        <v>19</v>
      </c>
      <c r="Y33" s="9">
        <v>13</v>
      </c>
    </row>
    <row r="34" spans="1:25" x14ac:dyDescent="0.25">
      <c r="A34" s="9">
        <v>7</v>
      </c>
      <c r="B34" s="9" t="s">
        <v>195</v>
      </c>
      <c r="C34" s="9">
        <v>327</v>
      </c>
      <c r="D34" s="9"/>
      <c r="E34" s="9"/>
      <c r="F34" s="9"/>
      <c r="G34" s="9"/>
      <c r="H34" s="9"/>
      <c r="I34" s="9"/>
      <c r="J34" s="9"/>
      <c r="K34" s="9">
        <v>87</v>
      </c>
      <c r="L34" s="9">
        <v>88</v>
      </c>
      <c r="M34" s="9">
        <v>84</v>
      </c>
      <c r="N34" s="9">
        <v>68</v>
      </c>
      <c r="O34" s="9"/>
      <c r="P34" s="9"/>
      <c r="Q34" s="9"/>
      <c r="R34" s="9"/>
      <c r="S34" s="9"/>
      <c r="T34" s="9"/>
      <c r="U34" s="9"/>
      <c r="V34" s="9"/>
      <c r="W34" s="9">
        <v>27</v>
      </c>
      <c r="X34" s="9">
        <v>16</v>
      </c>
      <c r="Y34" s="9"/>
    </row>
    <row r="35" spans="1:25" x14ac:dyDescent="0.25">
      <c r="A35" s="9">
        <v>7</v>
      </c>
      <c r="B35" s="9" t="s">
        <v>197</v>
      </c>
      <c r="C35" s="9">
        <v>302</v>
      </c>
      <c r="D35" s="9">
        <v>100</v>
      </c>
      <c r="E35" s="9">
        <v>101</v>
      </c>
      <c r="F35" s="9">
        <v>101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>
        <v>2</v>
      </c>
      <c r="V35" s="9">
        <v>16</v>
      </c>
      <c r="W35" s="9">
        <v>4</v>
      </c>
      <c r="X35" s="9"/>
      <c r="Y35" s="9"/>
    </row>
    <row r="36" spans="1:25" x14ac:dyDescent="0.25">
      <c r="A36" s="9">
        <v>7</v>
      </c>
      <c r="B36" s="9" t="s">
        <v>198</v>
      </c>
      <c r="C36" s="9">
        <v>415</v>
      </c>
      <c r="D36" s="9"/>
      <c r="E36" s="9"/>
      <c r="F36" s="9"/>
      <c r="G36" s="9">
        <v>108</v>
      </c>
      <c r="H36" s="9">
        <v>104</v>
      </c>
      <c r="I36" s="9">
        <v>99</v>
      </c>
      <c r="J36" s="9">
        <v>104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>
        <v>25</v>
      </c>
      <c r="W36" s="9">
        <v>20</v>
      </c>
      <c r="X36" s="9">
        <v>1</v>
      </c>
      <c r="Y36" s="9">
        <v>1</v>
      </c>
    </row>
    <row r="37" spans="1:25" x14ac:dyDescent="0.25">
      <c r="A37" s="9">
        <v>7</v>
      </c>
      <c r="B37" s="9" t="s">
        <v>200</v>
      </c>
      <c r="C37" s="9">
        <v>298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78</v>
      </c>
      <c r="P37" s="9">
        <v>75</v>
      </c>
      <c r="Q37" s="9">
        <v>86</v>
      </c>
      <c r="R37" s="9">
        <v>59</v>
      </c>
      <c r="S37" s="9"/>
      <c r="T37" s="9"/>
      <c r="U37" s="9"/>
      <c r="V37" s="9">
        <v>7</v>
      </c>
      <c r="W37" s="9">
        <v>20</v>
      </c>
      <c r="X37" s="9">
        <v>52</v>
      </c>
      <c r="Y37" s="9">
        <v>9</v>
      </c>
    </row>
    <row r="38" spans="1:25" x14ac:dyDescent="0.25">
      <c r="A38" s="9">
        <v>7</v>
      </c>
      <c r="B38" s="9" t="s">
        <v>201</v>
      </c>
      <c r="C38" s="9">
        <v>196</v>
      </c>
      <c r="D38" s="9"/>
      <c r="E38" s="9"/>
      <c r="F38" s="9"/>
      <c r="G38" s="9"/>
      <c r="H38" s="9"/>
      <c r="I38" s="9"/>
      <c r="J38" s="9"/>
      <c r="K38" s="9"/>
      <c r="L38" s="9">
        <v>56</v>
      </c>
      <c r="M38" s="9">
        <v>73</v>
      </c>
      <c r="N38" s="9">
        <v>67</v>
      </c>
      <c r="O38" s="9"/>
      <c r="P38" s="9"/>
      <c r="Q38" s="9"/>
      <c r="R38" s="9"/>
      <c r="S38" s="9"/>
      <c r="T38" s="9"/>
      <c r="U38" s="9"/>
      <c r="V38" s="9">
        <v>10</v>
      </c>
      <c r="W38" s="9">
        <v>11</v>
      </c>
      <c r="X38" s="9">
        <v>25</v>
      </c>
      <c r="Y38" s="9">
        <v>9</v>
      </c>
    </row>
    <row r="39" spans="1:25" x14ac:dyDescent="0.25">
      <c r="A39" s="9">
        <v>7</v>
      </c>
      <c r="B39" s="9" t="s">
        <v>202</v>
      </c>
      <c r="C39" s="9">
        <v>82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v>82</v>
      </c>
      <c r="T39" s="9"/>
      <c r="U39" s="9"/>
      <c r="V39" s="9">
        <v>2</v>
      </c>
      <c r="W39" s="9">
        <v>1</v>
      </c>
      <c r="X39" s="9">
        <v>4</v>
      </c>
      <c r="Y39" s="9">
        <v>1</v>
      </c>
    </row>
    <row r="40" spans="1:25" x14ac:dyDescent="0.25">
      <c r="A40" s="9">
        <v>7</v>
      </c>
      <c r="B40" s="9" t="s">
        <v>226</v>
      </c>
      <c r="C40" s="9">
        <v>341</v>
      </c>
      <c r="D40" s="9"/>
      <c r="E40" s="9"/>
      <c r="F40" s="9"/>
      <c r="G40" s="9"/>
      <c r="H40" s="9"/>
      <c r="I40" s="9"/>
      <c r="J40" s="9"/>
      <c r="K40" s="9"/>
      <c r="L40" s="9">
        <v>99</v>
      </c>
      <c r="M40" s="9">
        <v>66</v>
      </c>
      <c r="N40" s="9">
        <v>39</v>
      </c>
      <c r="O40" s="9">
        <v>47</v>
      </c>
      <c r="P40" s="9">
        <v>24</v>
      </c>
      <c r="Q40" s="9">
        <v>26</v>
      </c>
      <c r="R40" s="9">
        <v>40</v>
      </c>
      <c r="S40" s="9"/>
      <c r="T40" s="9"/>
      <c r="U40" s="9"/>
      <c r="V40" s="9">
        <v>12</v>
      </c>
      <c r="W40" s="9">
        <v>31</v>
      </c>
      <c r="X40" s="9">
        <v>5</v>
      </c>
      <c r="Y40" s="9"/>
    </row>
    <row r="41" spans="1:25" x14ac:dyDescent="0.25">
      <c r="A41" s="9"/>
      <c r="B41" s="52" t="s">
        <v>295</v>
      </c>
      <c r="C41" s="9">
        <f>SUM(C25:C40)</f>
        <v>5915</v>
      </c>
      <c r="D41" s="9">
        <f t="shared" ref="D41:Y41" si="1">SUM(D25:D40)</f>
        <v>399</v>
      </c>
      <c r="E41" s="9">
        <f t="shared" si="1"/>
        <v>375</v>
      </c>
      <c r="F41" s="9">
        <f t="shared" si="1"/>
        <v>318</v>
      </c>
      <c r="G41" s="9">
        <f t="shared" si="1"/>
        <v>266</v>
      </c>
      <c r="H41" s="9">
        <f t="shared" si="1"/>
        <v>244</v>
      </c>
      <c r="I41" s="9">
        <f t="shared" si="1"/>
        <v>218</v>
      </c>
      <c r="J41" s="9">
        <f t="shared" si="1"/>
        <v>206</v>
      </c>
      <c r="K41" s="9">
        <f t="shared" si="1"/>
        <v>190</v>
      </c>
      <c r="L41" s="9">
        <f t="shared" si="1"/>
        <v>431</v>
      </c>
      <c r="M41" s="9">
        <f t="shared" si="1"/>
        <v>453</v>
      </c>
      <c r="N41" s="9">
        <f t="shared" si="1"/>
        <v>384</v>
      </c>
      <c r="O41" s="9">
        <f t="shared" si="1"/>
        <v>633</v>
      </c>
      <c r="P41" s="9">
        <f t="shared" si="1"/>
        <v>465</v>
      </c>
      <c r="Q41" s="9">
        <f t="shared" si="1"/>
        <v>519</v>
      </c>
      <c r="R41" s="9">
        <f t="shared" si="1"/>
        <v>482</v>
      </c>
      <c r="S41" s="9">
        <f t="shared" si="1"/>
        <v>82</v>
      </c>
      <c r="T41" s="9">
        <f t="shared" si="1"/>
        <v>250</v>
      </c>
      <c r="U41" s="9">
        <f t="shared" si="1"/>
        <v>22</v>
      </c>
      <c r="V41" s="9">
        <f t="shared" si="1"/>
        <v>176</v>
      </c>
      <c r="W41" s="9">
        <f t="shared" si="1"/>
        <v>300</v>
      </c>
      <c r="X41" s="9">
        <f t="shared" si="1"/>
        <v>227</v>
      </c>
      <c r="Y41" s="9">
        <f t="shared" si="1"/>
        <v>303</v>
      </c>
    </row>
    <row r="42" spans="1:25" x14ac:dyDescent="0.25">
      <c r="A42" s="20"/>
      <c r="B42" s="20" t="s">
        <v>296</v>
      </c>
      <c r="C42" s="20">
        <f>C23+C41</f>
        <v>11618</v>
      </c>
      <c r="D42" s="20">
        <f t="shared" ref="D42:Y42" si="2">D23+D41</f>
        <v>797</v>
      </c>
      <c r="E42" s="20">
        <f t="shared" si="2"/>
        <v>930</v>
      </c>
      <c r="F42" s="20">
        <f t="shared" si="2"/>
        <v>943</v>
      </c>
      <c r="G42" s="20">
        <f t="shared" si="2"/>
        <v>803</v>
      </c>
      <c r="H42" s="20">
        <f t="shared" si="2"/>
        <v>757</v>
      </c>
      <c r="I42" s="20">
        <f t="shared" si="2"/>
        <v>699</v>
      </c>
      <c r="J42" s="20">
        <f t="shared" si="2"/>
        <v>659</v>
      </c>
      <c r="K42" s="20">
        <f t="shared" si="2"/>
        <v>638</v>
      </c>
      <c r="L42" s="20">
        <f t="shared" si="2"/>
        <v>760</v>
      </c>
      <c r="M42" s="20">
        <f t="shared" si="2"/>
        <v>787</v>
      </c>
      <c r="N42" s="20">
        <f t="shared" si="2"/>
        <v>704</v>
      </c>
      <c r="O42" s="20">
        <f t="shared" si="2"/>
        <v>934</v>
      </c>
      <c r="P42" s="20">
        <f t="shared" si="2"/>
        <v>612</v>
      </c>
      <c r="Q42" s="20">
        <f t="shared" si="2"/>
        <v>658</v>
      </c>
      <c r="R42" s="20">
        <f t="shared" si="2"/>
        <v>605</v>
      </c>
      <c r="S42" s="20">
        <f t="shared" si="2"/>
        <v>82</v>
      </c>
      <c r="T42" s="20">
        <f t="shared" si="2"/>
        <v>250</v>
      </c>
      <c r="U42" s="20">
        <f t="shared" si="2"/>
        <v>66</v>
      </c>
      <c r="V42" s="20">
        <f t="shared" si="2"/>
        <v>528</v>
      </c>
      <c r="W42" s="20">
        <f t="shared" si="2"/>
        <v>622</v>
      </c>
      <c r="X42" s="20">
        <f t="shared" si="2"/>
        <v>316</v>
      </c>
      <c r="Y42" s="20">
        <f t="shared" si="2"/>
        <v>554</v>
      </c>
    </row>
  </sheetData>
  <mergeCells count="2">
    <mergeCell ref="C1:T1"/>
    <mergeCell ref="V1:Y1"/>
  </mergeCells>
  <pageMargins left="0.25" right="0.25" top="0.75" bottom="0.75" header="0.3" footer="0.3"/>
  <pageSetup fitToHeight="0" orientation="landscape" r:id="rId1"/>
  <headerFooter>
    <oddHeader>&amp;CWard 7 
Audited October 12 Enrollment</oddHeader>
    <oddFooter>&amp;LOffice of the State Superintendent of Education&amp;R&amp;N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LEA by LEA</vt:lpstr>
      <vt:lpstr>School by School</vt:lpstr>
      <vt:lpstr>Ward 1</vt:lpstr>
      <vt:lpstr>Ward 2</vt:lpstr>
      <vt:lpstr>Ward 3</vt:lpstr>
      <vt:lpstr>Ward 4</vt:lpstr>
      <vt:lpstr>Ward 5</vt:lpstr>
      <vt:lpstr>Ward 6</vt:lpstr>
      <vt:lpstr>Ward 7</vt:lpstr>
      <vt:lpstr>Ward 8</vt:lpstr>
      <vt:lpstr>'LEA by LEA'!Print_Titles</vt:lpstr>
      <vt:lpstr>'School by School'!Print_Titles</vt:lpstr>
      <vt:lpstr>'Ward 1'!Print_Titles</vt:lpstr>
      <vt:lpstr>'Ward 2'!Print_Titles</vt:lpstr>
      <vt:lpstr>'Ward 3'!Print_Titles</vt:lpstr>
      <vt:lpstr>'Ward 4'!Print_Titles</vt:lpstr>
      <vt:lpstr>'Ward 5'!Print_Titles</vt:lpstr>
      <vt:lpstr>'Ward 6'!Print_Titles</vt:lpstr>
      <vt:lpstr>'Ward 7'!Print_Titles</vt:lpstr>
      <vt:lpstr>'Ward 8'!Print_Titles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cp:lastPrinted>2013-02-27T19:26:25Z</cp:lastPrinted>
  <dcterms:created xsi:type="dcterms:W3CDTF">2013-02-04T13:31:01Z</dcterms:created>
  <dcterms:modified xsi:type="dcterms:W3CDTF">2013-03-05T21:16:52Z</dcterms:modified>
</cp:coreProperties>
</file>