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T:\Policy 2015\FINAL FY19 Performance\FY19POH.OPLA.7Feb2020\"/>
    </mc:Choice>
  </mc:AlternateContent>
  <bookViews>
    <workbookView xWindow="0" yWindow="0" windowWidth="19200" windowHeight="7020"/>
  </bookViews>
  <sheets>
    <sheet name="Data Notes" sheetId="8" r:id="rId1"/>
    <sheet name="SY 16-17" sheetId="7" r:id="rId2"/>
    <sheet name="SY 17-18" sheetId="9" r:id="rId3"/>
    <sheet name="SY 18-19" sheetId="10" r:id="rId4"/>
    <sheet name="SY18-19 Total Enrollment" sheetId="12" r:id="rId5"/>
    <sheet name="SY19-20" sheetId="11" r:id="rId6"/>
  </sheets>
  <definedNames>
    <definedName name="_xlnm.Print_Area" localSheetId="5">'SY19-20'!$A$1:$F$73</definedName>
  </definedNames>
  <calcPr calcId="152511"/>
</workbook>
</file>

<file path=xl/calcChain.xml><?xml version="1.0" encoding="utf-8"?>
<calcChain xmlns="http://schemas.openxmlformats.org/spreadsheetml/2006/main">
  <c r="B67" i="12" l="1"/>
  <c r="AF2" i="11"/>
  <c r="AG2" i="11"/>
  <c r="AF3" i="11"/>
  <c r="AG3" i="11"/>
  <c r="AF4" i="11"/>
  <c r="AG4" i="11"/>
  <c r="AF5" i="11"/>
  <c r="AG5" i="11"/>
  <c r="AF6" i="11"/>
  <c r="AG6" i="11"/>
  <c r="AF7" i="11"/>
  <c r="AG7" i="11"/>
  <c r="AF8" i="11"/>
  <c r="AG8" i="11"/>
  <c r="AF9" i="11"/>
  <c r="AG9" i="11"/>
  <c r="AF10" i="11"/>
  <c r="AG10" i="11"/>
  <c r="AF11" i="11"/>
  <c r="AG11" i="11"/>
  <c r="AF12" i="11"/>
  <c r="AG12" i="11"/>
  <c r="AF13" i="11"/>
  <c r="AG13" i="11"/>
  <c r="AF14" i="11"/>
  <c r="AG14" i="11"/>
  <c r="AF15" i="11"/>
  <c r="AG15" i="11"/>
  <c r="AF16" i="11"/>
  <c r="AG16" i="11"/>
  <c r="AF17" i="11"/>
  <c r="AG17" i="11"/>
  <c r="AF18" i="11"/>
  <c r="AG18" i="11"/>
  <c r="AF19" i="11"/>
  <c r="AG19" i="11"/>
  <c r="AF20" i="11"/>
  <c r="AG20" i="11"/>
  <c r="AF21" i="11"/>
  <c r="AG21" i="11"/>
  <c r="AF22" i="11"/>
  <c r="AG22" i="11"/>
  <c r="AF23" i="11"/>
  <c r="AG23" i="11"/>
  <c r="AF24" i="11"/>
  <c r="AG24" i="11"/>
  <c r="AF25" i="11"/>
  <c r="AG25" i="11"/>
  <c r="AF26" i="11"/>
  <c r="AG26" i="11"/>
  <c r="AF27" i="11"/>
  <c r="AG27" i="11"/>
  <c r="AF28" i="11"/>
  <c r="AG28" i="11"/>
  <c r="AF29" i="11"/>
  <c r="AG29" i="11"/>
  <c r="AF30" i="11"/>
  <c r="AG30" i="11"/>
  <c r="AF31" i="11"/>
  <c r="AG31" i="11"/>
  <c r="AF32" i="11"/>
  <c r="AG32" i="11"/>
  <c r="AF33" i="11"/>
  <c r="AG33" i="11"/>
  <c r="AF34" i="11"/>
  <c r="AG34" i="11"/>
  <c r="AF35" i="11"/>
  <c r="AG35" i="11"/>
  <c r="AF36" i="11"/>
  <c r="AG36" i="11"/>
  <c r="AF37" i="11"/>
  <c r="AG37" i="11"/>
  <c r="AF38" i="11"/>
  <c r="AG38" i="11"/>
  <c r="AF39" i="11"/>
  <c r="AG39" i="11"/>
  <c r="AF40" i="11"/>
  <c r="AG40" i="11"/>
  <c r="AF41" i="11"/>
  <c r="AG41" i="11"/>
  <c r="AF42" i="11"/>
  <c r="AG42" i="11"/>
  <c r="AF43" i="11"/>
  <c r="AG43" i="11"/>
  <c r="AF44" i="11"/>
  <c r="AG44" i="11"/>
  <c r="AF45" i="11"/>
  <c r="AG45" i="11"/>
  <c r="AF46" i="11"/>
  <c r="AG46" i="11"/>
  <c r="AF47" i="11"/>
  <c r="AG47" i="11"/>
  <c r="AF48" i="11"/>
  <c r="AG48" i="11"/>
  <c r="AF49" i="11"/>
  <c r="AG49" i="11"/>
  <c r="AF50" i="11"/>
  <c r="AG50" i="11"/>
  <c r="AF52" i="11"/>
  <c r="AG52" i="11"/>
  <c r="AF53" i="11"/>
  <c r="AG53" i="11"/>
  <c r="AF54" i="11"/>
  <c r="AG54" i="11"/>
  <c r="AF55" i="11"/>
  <c r="AG55" i="11"/>
  <c r="AF56" i="11"/>
  <c r="AG56" i="11"/>
  <c r="AF57" i="11"/>
  <c r="AG57" i="11"/>
  <c r="AF58" i="11"/>
  <c r="AG58" i="11"/>
  <c r="AF59" i="11"/>
  <c r="AG59" i="11"/>
  <c r="AF60" i="11"/>
  <c r="AG60" i="11"/>
  <c r="AF61" i="11"/>
  <c r="AG61" i="11"/>
  <c r="AF62" i="11"/>
  <c r="AG62" i="11"/>
  <c r="AF63" i="11"/>
  <c r="AG63" i="11"/>
  <c r="AF64" i="11"/>
  <c r="AG64" i="11"/>
  <c r="AF65" i="11"/>
  <c r="AG65" i="11"/>
  <c r="AF66" i="11"/>
  <c r="AG66" i="11"/>
  <c r="AF67" i="11"/>
  <c r="AG67" i="11"/>
  <c r="AF68" i="11"/>
  <c r="AG68" i="11"/>
  <c r="AF69" i="11"/>
  <c r="AG69" i="11"/>
  <c r="AF70" i="11"/>
  <c r="AG70" i="11"/>
  <c r="AF71" i="11"/>
  <c r="AG71" i="11"/>
  <c r="AF72" i="11"/>
  <c r="AG72" i="11"/>
  <c r="B73"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alcChain>
</file>

<file path=xl/sharedStrings.xml><?xml version="1.0" encoding="utf-8"?>
<sst xmlns="http://schemas.openxmlformats.org/spreadsheetml/2006/main" count="839" uniqueCount="234">
  <si>
    <t>Title</t>
  </si>
  <si>
    <t>Table of Contents</t>
  </si>
  <si>
    <t>Tab 1: Data Notes</t>
  </si>
  <si>
    <t>Data Source</t>
  </si>
  <si>
    <t>SCHOOL</t>
  </si>
  <si>
    <t>School Type</t>
  </si>
  <si>
    <t>Pre-School</t>
  </si>
  <si>
    <t>Pre-K</t>
  </si>
  <si>
    <t>Kindergarten</t>
  </si>
  <si>
    <t>First</t>
  </si>
  <si>
    <t xml:space="preserve">Second </t>
  </si>
  <si>
    <t>Third</t>
  </si>
  <si>
    <t>Fourth</t>
  </si>
  <si>
    <t>Fifth</t>
  </si>
  <si>
    <t xml:space="preserve">Sixth </t>
  </si>
  <si>
    <t>Seventh</t>
  </si>
  <si>
    <t>Eighth</t>
  </si>
  <si>
    <t>Ninth</t>
  </si>
  <si>
    <t>Tenth</t>
  </si>
  <si>
    <t>Eleventh</t>
  </si>
  <si>
    <t xml:space="preserve">Twelveth </t>
  </si>
  <si>
    <t>UG</t>
  </si>
  <si>
    <t>Total</t>
  </si>
  <si>
    <t>Annunication School</t>
  </si>
  <si>
    <t>ADW Schools</t>
  </si>
  <si>
    <t>Archbishop Carroll HS</t>
  </si>
  <si>
    <t>Blessed Sacrament</t>
  </si>
  <si>
    <t>Holy Trinity School</t>
  </si>
  <si>
    <t>Our Lady of Victory School</t>
  </si>
  <si>
    <t>Sacred Heart School</t>
  </si>
  <si>
    <t>St. Anthony Catholic School</t>
  </si>
  <si>
    <t>St. Augustine Catholic Academy</t>
  </si>
  <si>
    <t>St. Francis Xavier Catholic Academy</t>
  </si>
  <si>
    <t>St. Peter's Interparish</t>
  </si>
  <si>
    <t>St. Thomas More</t>
  </si>
  <si>
    <t xml:space="preserve">Academy for Ideal Education </t>
  </si>
  <si>
    <t>Independent Private Schools</t>
  </si>
  <si>
    <t>Aidan Montessori School</t>
  </si>
  <si>
    <t>Beauvoir School</t>
  </si>
  <si>
    <t>Bishop John T Walker SFB</t>
  </si>
  <si>
    <t>Bridges Academy</t>
  </si>
  <si>
    <t>Calvary Christian</t>
  </si>
  <si>
    <t>Capitol  Hill Day School</t>
  </si>
  <si>
    <t>Christian Family Montessori School</t>
  </si>
  <si>
    <t>DuPont Park Adventist-Elementary</t>
  </si>
  <si>
    <t>DuPont Park Adventist-Middle</t>
  </si>
  <si>
    <t>Edmund Burke School</t>
  </si>
  <si>
    <t>Field School</t>
  </si>
  <si>
    <t>Georgetown Visitation</t>
  </si>
  <si>
    <t>Georgetown Day School</t>
  </si>
  <si>
    <t>Gonzaga High School</t>
  </si>
  <si>
    <t>Howard Univ Early Learning</t>
  </si>
  <si>
    <t>Lab School of Washington</t>
  </si>
  <si>
    <t>Lowell School</t>
  </si>
  <si>
    <t>Maret School</t>
  </si>
  <si>
    <t>Muhammad University of Islam</t>
  </si>
  <si>
    <t>National Cathedral</t>
  </si>
  <si>
    <t>National Child Research Center</t>
  </si>
  <si>
    <t>National Presbyterian School</t>
  </si>
  <si>
    <t>Parkmont School</t>
  </si>
  <si>
    <t>Preparatory School</t>
  </si>
  <si>
    <t>The River School</t>
  </si>
  <si>
    <t>Roots Activity LC</t>
  </si>
  <si>
    <t>San Miguel M.S.</t>
  </si>
  <si>
    <t>St. Albans</t>
  </si>
  <si>
    <t>St. Anselm's Abbey</t>
  </si>
  <si>
    <t>St. John's College High School</t>
  </si>
  <si>
    <t>St. Patrick's Episocopal Day School</t>
  </si>
  <si>
    <t>Sheridan School</t>
  </si>
  <si>
    <t>Sidwell Friends School</t>
  </si>
  <si>
    <t>Smithsonian Early Enrichment Center</t>
  </si>
  <si>
    <t>Washington International School</t>
  </si>
  <si>
    <t>St Anns Catholic School- VA</t>
  </si>
  <si>
    <t>VA-Independent Private Schools</t>
  </si>
  <si>
    <t>St. Charles- VA</t>
  </si>
  <si>
    <t>St. Rita School- VA</t>
  </si>
  <si>
    <t>J.P. Kennedy Institute</t>
  </si>
  <si>
    <t>Special Needs Population</t>
  </si>
  <si>
    <t>Kingsbury Day School</t>
  </si>
  <si>
    <t>Monroe School</t>
  </si>
  <si>
    <t>National Children's Center - NW</t>
  </si>
  <si>
    <t>National Children's Center - SE</t>
  </si>
  <si>
    <t>Don Bocso Cristo Rey</t>
  </si>
  <si>
    <t>MD Schools (MCPS)</t>
  </si>
  <si>
    <t>Jewish Primary Day School</t>
  </si>
  <si>
    <t>Little Folks School</t>
  </si>
  <si>
    <t>Parkmont School*</t>
  </si>
  <si>
    <t>St. Columba's Nursery School</t>
  </si>
  <si>
    <t>Washington Jesuit Academy</t>
  </si>
  <si>
    <t>Washington M.S. Girls- Arc</t>
  </si>
  <si>
    <t>Washington M.S. Girls- View</t>
  </si>
  <si>
    <t>PS</t>
  </si>
  <si>
    <t>K</t>
  </si>
  <si>
    <t>Grade 1</t>
  </si>
  <si>
    <t>Grade 2</t>
  </si>
  <si>
    <t>Grade 3</t>
  </si>
  <si>
    <t>Grade 4</t>
  </si>
  <si>
    <t>Grade 5</t>
  </si>
  <si>
    <t>Grade 6</t>
  </si>
  <si>
    <t>Grade 7</t>
  </si>
  <si>
    <t>Grade 8</t>
  </si>
  <si>
    <t>Grade 9</t>
  </si>
  <si>
    <t>Grade 10</t>
  </si>
  <si>
    <t>Grade 11</t>
  </si>
  <si>
    <t>Grade 12</t>
  </si>
  <si>
    <t xml:space="preserve">Archdiocese of Washington </t>
  </si>
  <si>
    <t>Aidan Montessori School (Washington, DC)</t>
  </si>
  <si>
    <t>N/A</t>
  </si>
  <si>
    <t>Beauvoir, The National Cathedral Elementary School (Washington, DC)</t>
  </si>
  <si>
    <t>Capitol Hill Day School (Washington, DC)</t>
  </si>
  <si>
    <t>Edmund Burke School (Washington, DC)</t>
  </si>
  <si>
    <t>Georgetown Day School (Washington, DC)</t>
  </si>
  <si>
    <t>Georgetown Visitation Preparatory School (Washington, DC)</t>
  </si>
  <si>
    <t>Gonzaga College High School (Washington, DC)</t>
  </si>
  <si>
    <t>Little Folks School (Washington, DC)</t>
  </si>
  <si>
    <t>Lowell School (Washington, DC)</t>
  </si>
  <si>
    <t>Maret School (Washington, DC)</t>
  </si>
  <si>
    <t>Milton Gottesman Jewish Day School of the Nation's Capital (Washington, DC)</t>
  </si>
  <si>
    <t>National Cathedral School (Washington, DC)</t>
  </si>
  <si>
    <t>National Child Research Center (Washington, DC)</t>
  </si>
  <si>
    <t>National Presbyterian School (Washington, DC)</t>
  </si>
  <si>
    <t>Parkmont School (Washington, DC)</t>
  </si>
  <si>
    <t>Sheridan School (Washington, DC)</t>
  </si>
  <si>
    <t>Sidwell Friends School (Washington, DC)</t>
  </si>
  <si>
    <t>St. Albans School (Washington, DC)</t>
  </si>
  <si>
    <t>St. Anselm's Abbey School (Washington, DC)</t>
  </si>
  <si>
    <t>St. Columba's Nursery School (Washington, DC)</t>
  </si>
  <si>
    <t>St. John's College High School (Washington, DC)</t>
  </si>
  <si>
    <t>St. Patrick's Episcopal Day School (Washington, DC)</t>
  </si>
  <si>
    <t>The Bishop Walker School for Boys (Washington, DC)</t>
  </si>
  <si>
    <t>The Field School (Washington, DC)</t>
  </si>
  <si>
    <t>The Kingsbury Center (Washington, DC)</t>
  </si>
  <si>
    <t>The Lab School of Washington (Washington, DC)</t>
  </si>
  <si>
    <t>The River School (Washington, DC)</t>
  </si>
  <si>
    <t>Washington International School (Washington, DC)</t>
  </si>
  <si>
    <t>Washington Jesuit Academy (Washington, DC)</t>
  </si>
  <si>
    <t>Washington School for Girls (Washington, DC)</t>
  </si>
  <si>
    <t>*</t>
  </si>
  <si>
    <t>*Lower school located in Maryland</t>
  </si>
  <si>
    <t>Whittle School &amp; Studios </t>
  </si>
  <si>
    <t>Waterfront Academy</t>
  </si>
  <si>
    <t xml:space="preserve">Washington School for Girls </t>
  </si>
  <si>
    <t xml:space="preserve">Washington International School </t>
  </si>
  <si>
    <t>Ujamaa School</t>
  </si>
  <si>
    <t>U.S. Senate Page School</t>
  </si>
  <si>
    <t>Triangle Tots</t>
  </si>
  <si>
    <t>St. Thomas More Catholic School</t>
  </si>
  <si>
    <t>St. Peter's Interparish School</t>
  </si>
  <si>
    <t>St. Patrick's Episcopal Day School</t>
  </si>
  <si>
    <t>St. Jerome Institute</t>
  </si>
  <si>
    <t>St. Anselm's Abbey School</t>
  </si>
  <si>
    <t>St. Albans School</t>
  </si>
  <si>
    <t xml:space="preserve">Sidwell Friends School </t>
  </si>
  <si>
    <t>School for Ethics and Global Leadership</t>
  </si>
  <si>
    <t>San Miguel Middle School</t>
  </si>
  <si>
    <t>River School (The)</t>
  </si>
  <si>
    <t>Randall Hyland Private School</t>
  </si>
  <si>
    <t>Preparatory School (The)</t>
  </si>
  <si>
    <t>National Cathedral School</t>
  </si>
  <si>
    <t xml:space="preserve">Nationhouse </t>
  </si>
  <si>
    <t xml:space="preserve">MYSA Microschool </t>
  </si>
  <si>
    <t>Montessori School of Chevy Chase</t>
  </si>
  <si>
    <t>Monroe School (The)</t>
  </si>
  <si>
    <t>Milton Gottesman (Jewish Day School of the Nation's Capital)</t>
  </si>
  <si>
    <t xml:space="preserve">Lab School of Washington (The) </t>
  </si>
  <si>
    <t>Kuumba Learning Center</t>
  </si>
  <si>
    <t>Kirov Academy of Ballet</t>
  </si>
  <si>
    <t>Kendall Demonstration Elementary School/Model Secondary School for the Deaf (The)</t>
  </si>
  <si>
    <t>Howard University Early Learning</t>
  </si>
  <si>
    <t>Georgetown Visitation Preparatory School</t>
  </si>
  <si>
    <t>Fusion Academy</t>
  </si>
  <si>
    <t>French Maternal School (The) (P Street Campus)</t>
  </si>
  <si>
    <t>Field School (The)</t>
  </si>
  <si>
    <t>Emerson Preparatory School</t>
  </si>
  <si>
    <t>Dupont Park Adventist School</t>
  </si>
  <si>
    <t>Cornerstone Schools of Washington, DC</t>
  </si>
  <si>
    <t>Capitol Learning Academy</t>
  </si>
  <si>
    <t>Capitol Hill Day School</t>
  </si>
  <si>
    <t>Broad Branch Children's House</t>
  </si>
  <si>
    <t>British International School of Washington</t>
  </si>
  <si>
    <t xml:space="preserve">Bridges Academy (The) </t>
  </si>
  <si>
    <t>Blyth Templeton Academy</t>
  </si>
  <si>
    <t xml:space="preserve">Bishop John T. Walker School For Boys </t>
  </si>
  <si>
    <t>Beauvoir, The National Cathedral Elementary School</t>
  </si>
  <si>
    <t>Archbishop Carroll High School</t>
  </si>
  <si>
    <t>Annunciation Catholic School</t>
  </si>
  <si>
    <t>Acton Academy</t>
  </si>
  <si>
    <t>Academia De La Recta Porta Intl. Christian Day School</t>
  </si>
  <si>
    <t>Total Number of Students</t>
  </si>
  <si>
    <t>Total Number of DC Residents</t>
  </si>
  <si>
    <t>Unsure/No Grade (Total Students)</t>
  </si>
  <si>
    <t>Unsure/No Grade (DC Residents)</t>
  </si>
  <si>
    <t>Grade 12 (Total Students</t>
  </si>
  <si>
    <t>Grade 12 (DC Residents)</t>
  </si>
  <si>
    <t>Grade 11 (Total Students)</t>
  </si>
  <si>
    <t>Grade 11 (DC Residents)</t>
  </si>
  <si>
    <t>Grade 10 (Total Students)</t>
  </si>
  <si>
    <t>Grade 10 (DC Residents)</t>
  </si>
  <si>
    <t>Grade 9 (Total Students)</t>
  </si>
  <si>
    <t>Grade 9 (DC Residents)</t>
  </si>
  <si>
    <t>Grade 8 (Total Students)</t>
  </si>
  <si>
    <t>Grade 8 (DC Residents)</t>
  </si>
  <si>
    <t>Grade 7 (Total Students)</t>
  </si>
  <si>
    <t>Grade 7 (DC Residents)</t>
  </si>
  <si>
    <t>Grade 6 (Total Students)</t>
  </si>
  <si>
    <t>Grade 6 (DC Residents)</t>
  </si>
  <si>
    <t>Grade 5 (Total Students)</t>
  </si>
  <si>
    <t>Grade 5 (DC Residents)</t>
  </si>
  <si>
    <t>Grade 4 (Total Students)</t>
  </si>
  <si>
    <t>Grade 4 (DC Residents)</t>
  </si>
  <si>
    <t>Grade 3 (Total Students)</t>
  </si>
  <si>
    <t>Grade 3 (DC Residents)</t>
  </si>
  <si>
    <t>Grade 2 (Total Students)</t>
  </si>
  <si>
    <t>Grade 2 (DC Residents)</t>
  </si>
  <si>
    <t>Grade 1 (Total Students)</t>
  </si>
  <si>
    <t>Grade 1 (DC Residents)</t>
  </si>
  <si>
    <t>K (Total Students)</t>
  </si>
  <si>
    <t>K (DC Residents)</t>
  </si>
  <si>
    <t>PreK (Total Students)</t>
  </si>
  <si>
    <t>PreK (DC Residents)</t>
  </si>
  <si>
    <t>SCHOOL NAME</t>
  </si>
  <si>
    <t>Q3 Attachment-Private School Enrollment.xlsx</t>
  </si>
  <si>
    <t>Tab 6: SY 19-20</t>
  </si>
  <si>
    <t>Nation House</t>
  </si>
  <si>
    <t>Little Flower Montessori School</t>
  </si>
  <si>
    <t>FINAL SY18-19 Enrollment (DC residents only)</t>
  </si>
  <si>
    <t>Tab 2: SY16-17</t>
  </si>
  <si>
    <t xml:space="preserve">Tab 3: SY17-18 </t>
  </si>
  <si>
    <t xml:space="preserve">Tab 4: SY18-19 </t>
  </si>
  <si>
    <t>Tab 5: SY18-19 Total Enrollment</t>
  </si>
  <si>
    <t>Data Note</t>
  </si>
  <si>
    <t xml:space="preserve">For School for Ethics and Leadership and US Senate Page School, these schools take students from across the country for one semester educational experiences. There is no data available for these schools for SY19-20. </t>
  </si>
  <si>
    <t>Office of the State Superintendent of Education</t>
  </si>
  <si>
    <t xml:space="preserve">In 2018-19 and the years prior, this data was provided by the Association of Greater Independent Schools and the Archdiocese of Washington. Beginning in school year 2018-19, OSSE collected enrollment data from all private schools that operate within the District but only for District residents which is shown in SY18-19 Total Enrollment. However, OSSE did not collect the DC residents data  by grade level in SY18-19.  However, in school year 2019-20, OSSE began to collect enrollment data for all private school students, regardless of residency, and additionally began collecting grade level data. The SY19-20 tab shows grade level data for total private school enrollment and for DC residents.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</si>
</sst>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mbria"/>
      <family val="1"/>
      <scheme val="major"/>
    </font>
    <font>
      <sz val="10"/>
      <name val="Arial"/>
      <family val="2"/>
    </font>
    <font>
      <sz val="10"/>
      <name val="Arial"/>
      <family val="2"/>
    </font>
    <font>
      <b/>
      <sz val="11"/>
      <name val="Cambria"/>
      <family val="1"/>
      <scheme val="major"/>
    </font>
    <font>
      <sz val="11"/>
      <name val="Calibri"/>
      <family val="2"/>
      <scheme val="minor"/>
    </font>
    <font>
      <sz val="10"/>
      <name val="Arial"/>
    </font>
    <font>
      <b/>
      <sz val="11"/>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color theme="1"/>
      <name val="Calibri"/>
      <family val="2"/>
      <scheme val="minor"/>
    </font>
    <font>
      <sz val="11"/>
      <name val="Calibri"/>
      <family val="2"/>
    </font>
    <font>
      <b/>
      <sz val="18"/>
      <color rgb="FFFFFFFF"/>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rgb="FF1F497D"/>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3" fillId="0" borderId="0"/>
    <xf numFmtId="0" fontId="6" fillId="0" borderId="0"/>
    <xf numFmtId="0" fontId="2" fillId="0" borderId="0"/>
    <xf numFmtId="0" fontId="2" fillId="0" borderId="0"/>
    <xf numFmtId="0" fontId="11" fillId="4" borderId="0" applyNumberFormat="0" applyBorder="0" applyAlignment="0" applyProtection="0"/>
  </cellStyleXfs>
  <cellXfs count="85">
    <xf numFmtId="0" fontId="0" fillId="0" borderId="0" xfId="0"/>
    <xf numFmtId="0" fontId="4" fillId="2" borderId="1" xfId="0" applyFont="1" applyFill="1" applyBorder="1" applyAlignment="1">
      <alignment horizontal="center" vertical="top" wrapText="1"/>
    </xf>
    <xf numFmtId="0" fontId="0" fillId="0" borderId="0" xfId="0"/>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wrapText="1"/>
    </xf>
    <xf numFmtId="0" fontId="0" fillId="0" borderId="1" xfId="0" applyBorder="1"/>
    <xf numFmtId="0" fontId="1" fillId="0" borderId="1" xfId="0" applyFont="1" applyFill="1" applyBorder="1" applyAlignment="1">
      <alignment horizontal="left" vertical="center"/>
    </xf>
    <xf numFmtId="0" fontId="0" fillId="3" borderId="1" xfId="0" applyFill="1" applyBorder="1"/>
    <xf numFmtId="0" fontId="0" fillId="3" borderId="0" xfId="0" applyFill="1" applyBorder="1"/>
    <xf numFmtId="0" fontId="5" fillId="3" borderId="1" xfId="0" applyFont="1" applyFill="1" applyBorder="1"/>
    <xf numFmtId="0" fontId="0" fillId="0" borderId="1" xfId="0" applyFill="1" applyBorder="1"/>
    <xf numFmtId="0" fontId="0" fillId="0" borderId="0" xfId="0" applyBorder="1"/>
    <xf numFmtId="0" fontId="0" fillId="3" borderId="0" xfId="0" applyFill="1"/>
    <xf numFmtId="0" fontId="0" fillId="0" borderId="0" xfId="0" applyFill="1"/>
    <xf numFmtId="0" fontId="0" fillId="0" borderId="0" xfId="0" applyAlignment="1">
      <alignment wrapText="1"/>
    </xf>
    <xf numFmtId="0" fontId="10" fillId="2" borderId="1" xfId="0" applyFont="1" applyFill="1" applyBorder="1" applyAlignment="1">
      <alignment horizontal="center" vertical="top" wrapText="1"/>
    </xf>
    <xf numFmtId="0" fontId="5" fillId="3" borderId="1" xfId="0" applyFont="1" applyFill="1" applyBorder="1" applyAlignment="1">
      <alignment horizontal="left" vertical="center" wrapText="1"/>
    </xf>
    <xf numFmtId="0" fontId="5" fillId="0" borderId="1" xfId="0" applyFont="1" applyFill="1" applyBorder="1" applyAlignment="1">
      <alignment wrapText="1"/>
    </xf>
    <xf numFmtId="0" fontId="5" fillId="3" borderId="1" xfId="0" applyFont="1" applyFill="1" applyBorder="1" applyAlignment="1">
      <alignment wrapText="1"/>
    </xf>
    <xf numFmtId="0" fontId="5" fillId="0" borderId="1" xfId="0" applyFont="1" applyBorder="1" applyAlignment="1">
      <alignment wrapText="1"/>
    </xf>
    <xf numFmtId="0" fontId="0" fillId="0" borderId="1" xfId="0" applyFont="1" applyBorder="1" applyAlignment="1">
      <alignment vertical="center" wrapText="1"/>
    </xf>
    <xf numFmtId="0" fontId="5" fillId="0" borderId="1" xfId="0" applyFont="1" applyFill="1" applyBorder="1" applyAlignment="1">
      <alignment horizontal="left" vertical="center" wrapText="1"/>
    </xf>
    <xf numFmtId="0" fontId="10" fillId="0" borderId="1" xfId="0" applyFont="1" applyBorder="1" applyAlignment="1">
      <alignment horizontal="center" vertical="center"/>
    </xf>
    <xf numFmtId="0" fontId="0" fillId="0" borderId="1" xfId="0" applyFont="1" applyFill="1" applyBorder="1" applyAlignment="1">
      <alignment horizont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wrapText="1"/>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xf>
    <xf numFmtId="0" fontId="10" fillId="3" borderId="1" xfId="0" applyFont="1" applyFill="1" applyBorder="1" applyAlignment="1">
      <alignment horizontal="center" vertical="center"/>
    </xf>
    <xf numFmtId="0" fontId="0" fillId="3" borderId="1" xfId="0" applyFont="1" applyFill="1" applyBorder="1" applyAlignment="1">
      <alignment horizontal="center"/>
    </xf>
    <xf numFmtId="0" fontId="0" fillId="0" borderId="0" xfId="0" applyFill="1" applyAlignment="1">
      <alignment horizontal="right"/>
    </xf>
    <xf numFmtId="0" fontId="0" fillId="0" borderId="0" xfId="0" applyFont="1" applyAlignment="1">
      <alignment vertical="center"/>
    </xf>
    <xf numFmtId="1" fontId="0" fillId="0" borderId="0" xfId="0" applyNumberFormat="1" applyFill="1"/>
    <xf numFmtId="1" fontId="0" fillId="0" borderId="0" xfId="0" applyNumberFormat="1" applyFill="1" applyBorder="1" applyAlignment="1">
      <alignment horizontal="right"/>
    </xf>
    <xf numFmtId="0" fontId="0" fillId="0" borderId="0" xfId="0" applyFont="1" applyBorder="1" applyAlignment="1">
      <alignment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horizontal="right" vertical="center"/>
    </xf>
    <xf numFmtId="0" fontId="0" fillId="0" borderId="1" xfId="0" applyFont="1" applyFill="1" applyBorder="1" applyAlignment="1">
      <alignment vertical="center"/>
    </xf>
    <xf numFmtId="0" fontId="0" fillId="0" borderId="0" xfId="0" applyFill="1" applyBorder="1" applyAlignment="1">
      <alignment horizontal="right"/>
    </xf>
    <xf numFmtId="0" fontId="5" fillId="0" borderId="1" xfId="0" applyFont="1" applyFill="1" applyBorder="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horizontal="left" vertical="center"/>
    </xf>
    <xf numFmtId="0" fontId="5" fillId="3" borderId="1" xfId="0" applyFont="1" applyFill="1" applyBorder="1" applyAlignment="1">
      <alignment horizontal="left" vertical="center"/>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10"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9" fillId="0" borderId="0" xfId="0" applyFont="1" applyBorder="1" applyAlignment="1"/>
    <xf numFmtId="0" fontId="11" fillId="0" borderId="0" xfId="6" applyFill="1" applyBorder="1" applyAlignment="1">
      <alignment horizontal="left" vertical="center"/>
    </xf>
    <xf numFmtId="0" fontId="0" fillId="3" borderId="0" xfId="0" applyFont="1" applyFill="1" applyBorder="1"/>
    <xf numFmtId="0" fontId="0" fillId="0" borderId="0" xfId="0" applyFont="1" applyAlignment="1"/>
    <xf numFmtId="0" fontId="0" fillId="0" borderId="0" xfId="0" applyFont="1"/>
    <xf numFmtId="0" fontId="0" fillId="0" borderId="0" xfId="0" applyFont="1" applyAlignment="1">
      <alignment horizontal="left"/>
    </xf>
    <xf numFmtId="0" fontId="5" fillId="0" borderId="0" xfId="0" applyFont="1" applyFill="1" applyAlignment="1">
      <alignment horizontal="left"/>
    </xf>
    <xf numFmtId="0" fontId="5" fillId="0" borderId="0" xfId="0" applyFont="1" applyAlignment="1">
      <alignment horizontal="left"/>
    </xf>
    <xf numFmtId="0" fontId="0" fillId="0" borderId="0" xfId="0" applyBorder="1" applyAlignment="1">
      <alignment horizontal="left"/>
    </xf>
    <xf numFmtId="15" fontId="0" fillId="0" borderId="0" xfId="0" applyNumberFormat="1" applyAlignment="1">
      <alignment horizontal="left"/>
    </xf>
    <xf numFmtId="0" fontId="12" fillId="0" borderId="0" xfId="0" applyFont="1" applyAlignment="1">
      <alignment horizontal="left"/>
    </xf>
    <xf numFmtId="49" fontId="0" fillId="0" borderId="0" xfId="0" applyNumberFormat="1" applyAlignment="1">
      <alignment horizontal="left"/>
    </xf>
    <xf numFmtId="49" fontId="5" fillId="0" borderId="0" xfId="0" applyNumberFormat="1" applyFont="1" applyAlignment="1">
      <alignment horizontal="left"/>
    </xf>
    <xf numFmtId="0" fontId="0" fillId="0" borderId="0" xfId="0" applyFill="1" applyAlignment="1">
      <alignment horizontal="left"/>
    </xf>
    <xf numFmtId="0" fontId="0" fillId="0" borderId="0" xfId="0" applyAlignment="1">
      <alignment horizontal="center" wrapText="1"/>
    </xf>
    <xf numFmtId="0" fontId="0" fillId="0" borderId="0" xfId="0" applyAlignment="1">
      <alignment horizontal="left" wrapText="1"/>
    </xf>
    <xf numFmtId="0" fontId="13" fillId="5" borderId="3"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7" fillId="0" borderId="5" xfId="0" applyFont="1" applyBorder="1"/>
    <xf numFmtId="0" fontId="8" fillId="0" borderId="8" xfId="0" applyFont="1" applyBorder="1" applyAlignment="1">
      <alignment horizontal="left" vertical="top"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0" fillId="0" borderId="6" xfId="0" applyBorder="1" applyAlignment="1">
      <alignment horizontal="left" wrapText="1"/>
    </xf>
    <xf numFmtId="0" fontId="0" fillId="0" borderId="7" xfId="0" applyBorder="1" applyAlignment="1">
      <alignment horizontal="left"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cellXfs>
  <cellStyles count="7">
    <cellStyle name="20% - Accent1" xfId="6" builtinId="30"/>
    <cellStyle name="Normal" xfId="0" builtinId="0"/>
    <cellStyle name="Normal 2" xfId="2"/>
    <cellStyle name="Normal 2 2" xfId="4"/>
    <cellStyle name="Normal 3" xfId="1"/>
    <cellStyle name="Normal 3 2" xfId="3"/>
    <cellStyle name="Normal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88900</xdr:rowOff>
    </xdr:from>
    <xdr:to>
      <xdr:col>0</xdr:col>
      <xdr:colOff>1282700</xdr:colOff>
      <xdr:row>0</xdr:row>
      <xdr:rowOff>1244648</xdr:rowOff>
    </xdr:to>
    <xdr:pic>
      <xdr:nvPicPr>
        <xdr:cNvPr id="2" name="Picture 1" descr="osse_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0350" y="88900"/>
          <a:ext cx="1022350" cy="1155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B10" sqref="B10:C10"/>
    </sheetView>
  </sheetViews>
  <sheetFormatPr defaultRowHeight="14.5" x14ac:dyDescent="0.35"/>
  <cols>
    <col min="1" max="1" width="20" customWidth="1"/>
    <col min="2" max="2" width="88.453125" bestFit="1" customWidth="1"/>
  </cols>
  <sheetData>
    <row r="1" spans="1:3" s="2" customFormat="1" ht="110.5" customHeight="1" thickBot="1" x14ac:dyDescent="0.4">
      <c r="A1" s="70" t="s">
        <v>232</v>
      </c>
      <c r="B1" s="71"/>
      <c r="C1" s="72"/>
    </row>
    <row r="2" spans="1:3" x14ac:dyDescent="0.35">
      <c r="A2" s="73" t="s">
        <v>0</v>
      </c>
      <c r="B2" s="77" t="s">
        <v>221</v>
      </c>
      <c r="C2" s="78"/>
    </row>
    <row r="3" spans="1:3" ht="15" customHeight="1" x14ac:dyDescent="0.35">
      <c r="A3" s="74" t="s">
        <v>1</v>
      </c>
      <c r="B3" s="79" t="s">
        <v>2</v>
      </c>
      <c r="C3" s="80"/>
    </row>
    <row r="4" spans="1:3" s="2" customFormat="1" x14ac:dyDescent="0.35">
      <c r="A4" s="74"/>
      <c r="B4" s="81" t="s">
        <v>226</v>
      </c>
      <c r="C4" s="82"/>
    </row>
    <row r="5" spans="1:3" x14ac:dyDescent="0.35">
      <c r="A5" s="74"/>
      <c r="B5" s="81" t="s">
        <v>227</v>
      </c>
      <c r="C5" s="82"/>
    </row>
    <row r="6" spans="1:3" s="2" customFormat="1" x14ac:dyDescent="0.35">
      <c r="A6" s="74"/>
      <c r="B6" s="81" t="s">
        <v>228</v>
      </c>
      <c r="C6" s="82"/>
    </row>
    <row r="7" spans="1:3" s="2" customFormat="1" x14ac:dyDescent="0.35">
      <c r="A7" s="74"/>
      <c r="B7" s="81" t="s">
        <v>229</v>
      </c>
      <c r="C7" s="82"/>
    </row>
    <row r="8" spans="1:3" s="2" customFormat="1" x14ac:dyDescent="0.35">
      <c r="A8" s="74"/>
      <c r="B8" s="81" t="s">
        <v>222</v>
      </c>
      <c r="C8" s="82"/>
    </row>
    <row r="9" spans="1:3" ht="101.5" customHeight="1" x14ac:dyDescent="0.35">
      <c r="A9" s="75" t="s">
        <v>3</v>
      </c>
      <c r="B9" s="79" t="s">
        <v>233</v>
      </c>
      <c r="C9" s="80"/>
    </row>
    <row r="10" spans="1:3" ht="44" customHeight="1" thickBot="1" x14ac:dyDescent="0.4">
      <c r="A10" s="76" t="s">
        <v>230</v>
      </c>
      <c r="B10" s="83" t="s">
        <v>231</v>
      </c>
      <c r="C10" s="84"/>
    </row>
  </sheetData>
  <mergeCells count="11">
    <mergeCell ref="B9:C9"/>
    <mergeCell ref="B10:C10"/>
    <mergeCell ref="A3:A8"/>
    <mergeCell ref="A1:C1"/>
    <mergeCell ref="B2:C2"/>
    <mergeCell ref="B3:C3"/>
    <mergeCell ref="B4:C4"/>
    <mergeCell ref="B5:C5"/>
    <mergeCell ref="B6:C6"/>
    <mergeCell ref="B7:C7"/>
    <mergeCell ref="B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workbookViewId="0">
      <pane ySplit="1" topLeftCell="A2" activePane="bottomLeft" state="frozen"/>
      <selection pane="bottomLeft" activeCell="A11" sqref="A11"/>
    </sheetView>
  </sheetViews>
  <sheetFormatPr defaultColWidth="8.81640625" defaultRowHeight="14.5" x14ac:dyDescent="0.35"/>
  <cols>
    <col min="1" max="1" width="33.453125" bestFit="1" customWidth="1"/>
    <col min="2" max="2" width="30.453125" bestFit="1" customWidth="1"/>
    <col min="16" max="16" width="11.26953125" customWidth="1"/>
    <col min="17" max="17" width="12" customWidth="1"/>
  </cols>
  <sheetData>
    <row r="1" spans="1:19" ht="28" x14ac:dyDescent="0.35">
      <c r="A1" s="1" t="s">
        <v>4</v>
      </c>
      <c r="B1" s="1" t="s">
        <v>5</v>
      </c>
      <c r="C1" s="1" t="s">
        <v>6</v>
      </c>
      <c r="D1" s="1" t="s">
        <v>7</v>
      </c>
      <c r="E1" s="1" t="s">
        <v>8</v>
      </c>
      <c r="F1" s="1" t="s">
        <v>9</v>
      </c>
      <c r="G1" s="1" t="s">
        <v>10</v>
      </c>
      <c r="H1" s="1" t="s">
        <v>11</v>
      </c>
      <c r="I1" s="1" t="s">
        <v>12</v>
      </c>
      <c r="J1" s="1" t="s">
        <v>13</v>
      </c>
      <c r="K1" s="1" t="s">
        <v>14</v>
      </c>
      <c r="L1" s="1" t="s">
        <v>15</v>
      </c>
      <c r="M1" s="1" t="s">
        <v>16</v>
      </c>
      <c r="N1" s="1" t="s">
        <v>17</v>
      </c>
      <c r="O1" s="1" t="s">
        <v>18</v>
      </c>
      <c r="P1" s="1" t="s">
        <v>19</v>
      </c>
      <c r="Q1" s="1" t="s">
        <v>20</v>
      </c>
      <c r="R1" s="1" t="s">
        <v>21</v>
      </c>
      <c r="S1" s="1" t="s">
        <v>22</v>
      </c>
    </row>
    <row r="2" spans="1:19" x14ac:dyDescent="0.35">
      <c r="A2" s="4" t="s">
        <v>23</v>
      </c>
      <c r="B2" s="4" t="s">
        <v>24</v>
      </c>
      <c r="C2" s="7"/>
      <c r="D2" s="12">
        <v>23</v>
      </c>
      <c r="E2" s="12">
        <v>4</v>
      </c>
      <c r="F2" s="12">
        <v>10</v>
      </c>
      <c r="G2" s="12">
        <v>11</v>
      </c>
      <c r="H2" s="12">
        <v>16</v>
      </c>
      <c r="I2" s="12">
        <v>8</v>
      </c>
      <c r="J2" s="12">
        <v>11</v>
      </c>
      <c r="K2" s="12">
        <v>14</v>
      </c>
      <c r="L2" s="12">
        <v>9</v>
      </c>
      <c r="M2" s="12">
        <v>11</v>
      </c>
      <c r="N2" s="12"/>
      <c r="O2" s="12"/>
      <c r="P2" s="12"/>
      <c r="Q2" s="12"/>
      <c r="R2" s="12"/>
      <c r="S2" s="12">
        <v>117</v>
      </c>
    </row>
    <row r="3" spans="1:19" x14ac:dyDescent="0.35">
      <c r="A3" s="3" t="s">
        <v>25</v>
      </c>
      <c r="B3" s="3" t="s">
        <v>24</v>
      </c>
      <c r="C3" s="7"/>
      <c r="D3" s="12"/>
      <c r="E3" s="12"/>
      <c r="F3" s="12"/>
      <c r="G3" s="12"/>
      <c r="H3" s="12"/>
      <c r="I3" s="12"/>
      <c r="J3" s="12"/>
      <c r="K3" s="12"/>
      <c r="L3" s="12"/>
      <c r="M3" s="12"/>
      <c r="N3" s="12">
        <v>85</v>
      </c>
      <c r="O3" s="12">
        <v>109</v>
      </c>
      <c r="P3" s="12">
        <v>78</v>
      </c>
      <c r="Q3" s="12">
        <v>103</v>
      </c>
      <c r="R3" s="12"/>
      <c r="S3" s="12">
        <v>375</v>
      </c>
    </row>
    <row r="4" spans="1:19" x14ac:dyDescent="0.35">
      <c r="A4" s="3" t="s">
        <v>26</v>
      </c>
      <c r="B4" s="3" t="s">
        <v>24</v>
      </c>
      <c r="C4" s="7"/>
      <c r="D4" s="9"/>
      <c r="E4" s="9">
        <v>51</v>
      </c>
      <c r="F4" s="9">
        <v>59</v>
      </c>
      <c r="G4" s="9">
        <v>61</v>
      </c>
      <c r="H4" s="9">
        <v>65</v>
      </c>
      <c r="I4" s="9">
        <v>59</v>
      </c>
      <c r="J4" s="9">
        <v>60</v>
      </c>
      <c r="K4" s="9">
        <v>54</v>
      </c>
      <c r="L4" s="9">
        <v>59</v>
      </c>
      <c r="M4" s="9">
        <v>58</v>
      </c>
      <c r="N4" s="9"/>
      <c r="O4" s="9"/>
      <c r="P4" s="9"/>
      <c r="Q4" s="9"/>
      <c r="R4" s="9"/>
      <c r="S4" s="9">
        <v>526</v>
      </c>
    </row>
    <row r="5" spans="1:19" x14ac:dyDescent="0.35">
      <c r="A5" s="3" t="s">
        <v>27</v>
      </c>
      <c r="B5" s="3" t="s">
        <v>24</v>
      </c>
      <c r="C5" s="7"/>
      <c r="D5" s="12">
        <v>14</v>
      </c>
      <c r="E5" s="12">
        <v>30</v>
      </c>
      <c r="F5" s="12">
        <v>30</v>
      </c>
      <c r="G5" s="12">
        <v>25</v>
      </c>
      <c r="H5" s="12">
        <v>34</v>
      </c>
      <c r="I5" s="12">
        <v>29</v>
      </c>
      <c r="J5" s="12">
        <v>41</v>
      </c>
      <c r="K5" s="12">
        <v>42</v>
      </c>
      <c r="L5" s="12">
        <v>39</v>
      </c>
      <c r="M5" s="12">
        <v>41</v>
      </c>
      <c r="N5" s="12"/>
      <c r="O5" s="12"/>
      <c r="P5" s="12"/>
      <c r="Q5" s="12"/>
      <c r="R5" s="12"/>
      <c r="S5" s="12">
        <v>325</v>
      </c>
    </row>
    <row r="6" spans="1:19" x14ac:dyDescent="0.35">
      <c r="A6" s="3" t="s">
        <v>28</v>
      </c>
      <c r="B6" s="3" t="s">
        <v>24</v>
      </c>
      <c r="C6" s="7"/>
      <c r="D6" s="9">
        <v>34</v>
      </c>
      <c r="E6" s="9">
        <v>22</v>
      </c>
      <c r="F6" s="9">
        <v>20</v>
      </c>
      <c r="G6" s="9">
        <v>20</v>
      </c>
      <c r="H6" s="9">
        <v>17</v>
      </c>
      <c r="I6" s="9">
        <v>15</v>
      </c>
      <c r="J6" s="9">
        <v>18</v>
      </c>
      <c r="K6" s="9">
        <v>24</v>
      </c>
      <c r="L6" s="9">
        <v>19</v>
      </c>
      <c r="M6" s="9">
        <v>20</v>
      </c>
      <c r="N6" s="10"/>
      <c r="O6" s="9"/>
      <c r="P6" s="9"/>
      <c r="Q6" s="9"/>
      <c r="R6" s="9"/>
      <c r="S6" s="9">
        <v>209</v>
      </c>
    </row>
    <row r="7" spans="1:19" x14ac:dyDescent="0.35">
      <c r="A7" s="3" t="s">
        <v>29</v>
      </c>
      <c r="B7" s="3" t="s">
        <v>24</v>
      </c>
      <c r="C7" s="7"/>
      <c r="D7" s="9">
        <v>32</v>
      </c>
      <c r="E7" s="9">
        <v>18</v>
      </c>
      <c r="F7" s="9">
        <v>21</v>
      </c>
      <c r="G7" s="9">
        <v>19</v>
      </c>
      <c r="H7" s="9">
        <v>20</v>
      </c>
      <c r="I7" s="9">
        <v>22</v>
      </c>
      <c r="J7" s="9">
        <v>17</v>
      </c>
      <c r="K7" s="9">
        <v>20</v>
      </c>
      <c r="L7" s="9">
        <v>11</v>
      </c>
      <c r="M7" s="9">
        <v>14</v>
      </c>
      <c r="N7" s="9"/>
      <c r="O7" s="9"/>
      <c r="P7" s="9"/>
      <c r="Q7" s="9"/>
      <c r="R7" s="9"/>
      <c r="S7" s="9">
        <v>194</v>
      </c>
    </row>
    <row r="8" spans="1:19" x14ac:dyDescent="0.35">
      <c r="A8" s="3" t="s">
        <v>30</v>
      </c>
      <c r="B8" s="3" t="s">
        <v>24</v>
      </c>
      <c r="C8" s="7"/>
      <c r="D8" s="9">
        <v>21</v>
      </c>
      <c r="E8" s="9">
        <v>19</v>
      </c>
      <c r="F8" s="9">
        <v>19</v>
      </c>
      <c r="G8" s="9">
        <v>22</v>
      </c>
      <c r="H8" s="9">
        <v>19</v>
      </c>
      <c r="I8" s="9">
        <v>26</v>
      </c>
      <c r="J8" s="9">
        <v>20</v>
      </c>
      <c r="K8" s="9">
        <v>20</v>
      </c>
      <c r="L8" s="9">
        <v>17</v>
      </c>
      <c r="M8" s="9">
        <v>14</v>
      </c>
      <c r="N8" s="9"/>
      <c r="O8" s="9"/>
      <c r="P8" s="9"/>
      <c r="Q8" s="9"/>
      <c r="R8" s="9"/>
      <c r="S8" s="9">
        <v>197</v>
      </c>
    </row>
    <row r="9" spans="1:19" x14ac:dyDescent="0.35">
      <c r="A9" s="3" t="s">
        <v>31</v>
      </c>
      <c r="B9" s="3" t="s">
        <v>24</v>
      </c>
      <c r="C9" s="7"/>
      <c r="D9" s="9">
        <v>24</v>
      </c>
      <c r="E9" s="9">
        <v>17</v>
      </c>
      <c r="F9" s="9">
        <v>20</v>
      </c>
      <c r="G9" s="9">
        <v>19</v>
      </c>
      <c r="H9" s="9">
        <v>20</v>
      </c>
      <c r="I9" s="9">
        <v>16</v>
      </c>
      <c r="J9" s="9">
        <v>17</v>
      </c>
      <c r="K9" s="9">
        <v>21</v>
      </c>
      <c r="L9" s="9">
        <v>24</v>
      </c>
      <c r="M9" s="9">
        <v>20</v>
      </c>
      <c r="N9" s="9"/>
      <c r="O9" s="9"/>
      <c r="P9" s="9"/>
      <c r="Q9" s="9"/>
      <c r="R9" s="9"/>
      <c r="S9" s="9">
        <v>198</v>
      </c>
    </row>
    <row r="10" spans="1:19" x14ac:dyDescent="0.35">
      <c r="A10" s="3" t="s">
        <v>32</v>
      </c>
      <c r="B10" s="3" t="s">
        <v>24</v>
      </c>
      <c r="C10" s="7"/>
      <c r="D10" s="9">
        <v>10</v>
      </c>
      <c r="E10" s="9">
        <v>8</v>
      </c>
      <c r="F10" s="9">
        <v>19</v>
      </c>
      <c r="G10" s="9">
        <v>17</v>
      </c>
      <c r="H10" s="9">
        <v>20</v>
      </c>
      <c r="I10" s="9">
        <v>20</v>
      </c>
      <c r="J10" s="9">
        <v>16</v>
      </c>
      <c r="K10" s="9">
        <v>18</v>
      </c>
      <c r="L10" s="9">
        <v>21</v>
      </c>
      <c r="M10" s="9">
        <v>23</v>
      </c>
      <c r="N10" s="9"/>
      <c r="O10" s="9"/>
      <c r="P10" s="9"/>
      <c r="Q10" s="9"/>
      <c r="R10" s="9"/>
      <c r="S10" s="9">
        <v>172</v>
      </c>
    </row>
    <row r="11" spans="1:19" x14ac:dyDescent="0.35">
      <c r="A11" s="3" t="s">
        <v>33</v>
      </c>
      <c r="B11" s="3" t="s">
        <v>24</v>
      </c>
      <c r="C11" s="7"/>
      <c r="D11" s="9">
        <v>20</v>
      </c>
      <c r="E11" s="9">
        <v>25</v>
      </c>
      <c r="F11" s="9">
        <v>26</v>
      </c>
      <c r="G11" s="9">
        <v>24</v>
      </c>
      <c r="H11" s="9">
        <v>20</v>
      </c>
      <c r="I11" s="9">
        <v>25</v>
      </c>
      <c r="J11" s="9">
        <v>24</v>
      </c>
      <c r="K11" s="9">
        <v>15</v>
      </c>
      <c r="L11" s="9">
        <v>20</v>
      </c>
      <c r="M11" s="9">
        <v>21</v>
      </c>
      <c r="N11" s="10"/>
      <c r="O11" s="9"/>
      <c r="P11" s="9"/>
      <c r="Q11" s="9"/>
      <c r="R11" s="9"/>
      <c r="S11" s="9">
        <v>220</v>
      </c>
    </row>
    <row r="12" spans="1:19" x14ac:dyDescent="0.35">
      <c r="A12" s="3" t="s">
        <v>34</v>
      </c>
      <c r="B12" s="3" t="s">
        <v>24</v>
      </c>
      <c r="C12" s="7"/>
      <c r="D12" s="9">
        <v>10</v>
      </c>
      <c r="E12" s="9">
        <v>12</v>
      </c>
      <c r="F12" s="9">
        <v>12</v>
      </c>
      <c r="G12" s="9">
        <v>14</v>
      </c>
      <c r="H12" s="9">
        <v>17</v>
      </c>
      <c r="I12" s="9">
        <v>8</v>
      </c>
      <c r="J12" s="9">
        <v>14</v>
      </c>
      <c r="K12" s="9">
        <v>25</v>
      </c>
      <c r="L12" s="9">
        <v>19</v>
      </c>
      <c r="M12" s="9">
        <v>21</v>
      </c>
      <c r="N12" s="9"/>
      <c r="O12" s="9"/>
      <c r="P12" s="9"/>
      <c r="Q12" s="9"/>
      <c r="R12" s="9"/>
      <c r="S12" s="9">
        <v>152</v>
      </c>
    </row>
    <row r="13" spans="1:19" x14ac:dyDescent="0.35">
      <c r="A13" s="5" t="s">
        <v>35</v>
      </c>
      <c r="B13" s="5" t="s">
        <v>36</v>
      </c>
      <c r="C13" s="7"/>
      <c r="D13" s="7"/>
      <c r="E13" s="7"/>
      <c r="F13" s="7"/>
      <c r="G13" s="7"/>
      <c r="H13" s="7"/>
      <c r="I13" s="7"/>
      <c r="J13" s="7"/>
      <c r="K13" s="7"/>
      <c r="L13" s="7"/>
      <c r="M13" s="7"/>
      <c r="N13" s="7"/>
      <c r="O13" s="7"/>
      <c r="P13" s="7"/>
      <c r="Q13" s="7"/>
      <c r="R13" s="7"/>
      <c r="S13" s="7"/>
    </row>
    <row r="14" spans="1:19" x14ac:dyDescent="0.35">
      <c r="A14" s="5" t="s">
        <v>37</v>
      </c>
      <c r="B14" s="5" t="s">
        <v>36</v>
      </c>
      <c r="C14" s="7">
        <v>93</v>
      </c>
      <c r="D14" s="7"/>
      <c r="E14" s="7">
        <v>22</v>
      </c>
      <c r="F14" s="7">
        <v>21</v>
      </c>
      <c r="G14" s="7">
        <v>13</v>
      </c>
      <c r="H14" s="7">
        <v>12</v>
      </c>
      <c r="I14" s="7">
        <v>9</v>
      </c>
      <c r="J14" s="7">
        <v>10</v>
      </c>
      <c r="K14" s="7">
        <v>3</v>
      </c>
      <c r="L14" s="7"/>
      <c r="M14" s="7"/>
      <c r="N14" s="7"/>
      <c r="O14" s="7"/>
      <c r="P14" s="7"/>
      <c r="Q14" s="7"/>
      <c r="R14" s="7"/>
      <c r="S14" s="7">
        <v>183</v>
      </c>
    </row>
    <row r="15" spans="1:19" x14ac:dyDescent="0.35">
      <c r="A15" s="5" t="s">
        <v>38</v>
      </c>
      <c r="B15" s="5" t="s">
        <v>36</v>
      </c>
      <c r="C15" s="7">
        <v>62</v>
      </c>
      <c r="D15" s="7"/>
      <c r="E15" s="7">
        <v>85</v>
      </c>
      <c r="F15" s="7">
        <v>81</v>
      </c>
      <c r="G15" s="7">
        <v>82</v>
      </c>
      <c r="H15" s="7">
        <v>83</v>
      </c>
      <c r="I15" s="7"/>
      <c r="J15" s="7"/>
      <c r="K15" s="7"/>
      <c r="L15" s="7"/>
      <c r="M15" s="7"/>
      <c r="N15" s="7"/>
      <c r="O15" s="7"/>
      <c r="P15" s="7"/>
      <c r="Q15" s="7"/>
      <c r="R15" s="7"/>
      <c r="S15" s="7">
        <v>393</v>
      </c>
    </row>
    <row r="16" spans="1:19" x14ac:dyDescent="0.35">
      <c r="A16" s="5" t="s">
        <v>39</v>
      </c>
      <c r="B16" s="5" t="s">
        <v>36</v>
      </c>
      <c r="C16" s="7"/>
      <c r="D16" s="7"/>
      <c r="E16" s="7">
        <v>13</v>
      </c>
      <c r="F16" s="7">
        <v>13</v>
      </c>
      <c r="G16" s="7">
        <v>9</v>
      </c>
      <c r="H16" s="7">
        <v>13</v>
      </c>
      <c r="I16" s="7">
        <v>14</v>
      </c>
      <c r="J16" s="7">
        <v>9</v>
      </c>
      <c r="K16" s="7">
        <v>7</v>
      </c>
      <c r="L16" s="7"/>
      <c r="M16" s="7"/>
      <c r="N16" s="7"/>
      <c r="O16" s="7"/>
      <c r="P16" s="7"/>
      <c r="Q16" s="7"/>
      <c r="R16" s="7"/>
      <c r="S16" s="7">
        <v>78</v>
      </c>
    </row>
    <row r="17" spans="1:19" x14ac:dyDescent="0.35">
      <c r="A17" s="5" t="s">
        <v>40</v>
      </c>
      <c r="B17" s="5" t="s">
        <v>36</v>
      </c>
      <c r="C17" s="7"/>
      <c r="D17" s="7"/>
      <c r="E17" s="7"/>
      <c r="F17" s="7"/>
      <c r="G17" s="7"/>
      <c r="H17" s="7"/>
      <c r="I17" s="7"/>
      <c r="J17" s="7"/>
      <c r="K17" s="7"/>
      <c r="L17" s="7"/>
      <c r="M17" s="7"/>
      <c r="N17" s="7"/>
      <c r="O17" s="7"/>
      <c r="P17" s="7"/>
      <c r="Q17" s="7"/>
      <c r="R17" s="7"/>
      <c r="S17" s="7"/>
    </row>
    <row r="18" spans="1:19" x14ac:dyDescent="0.35">
      <c r="A18" s="5" t="s">
        <v>41</v>
      </c>
      <c r="B18" s="5" t="s">
        <v>36</v>
      </c>
      <c r="C18" s="7"/>
      <c r="D18" s="7"/>
      <c r="E18" s="7"/>
      <c r="F18" s="7"/>
      <c r="G18" s="7"/>
      <c r="H18" s="7"/>
      <c r="I18" s="7"/>
      <c r="J18" s="7"/>
      <c r="K18" s="7"/>
      <c r="L18" s="7"/>
      <c r="M18" s="7"/>
      <c r="N18" s="7"/>
      <c r="O18" s="7"/>
      <c r="P18" s="7"/>
      <c r="Q18" s="7"/>
      <c r="R18" s="7"/>
      <c r="S18" s="7"/>
    </row>
    <row r="19" spans="1:19" x14ac:dyDescent="0.35">
      <c r="A19" s="5" t="s">
        <v>42</v>
      </c>
      <c r="B19" s="5" t="s">
        <v>36</v>
      </c>
      <c r="C19" s="7">
        <v>26</v>
      </c>
      <c r="D19" s="7"/>
      <c r="E19" s="7">
        <v>25</v>
      </c>
      <c r="F19" s="7">
        <v>22</v>
      </c>
      <c r="G19" s="7">
        <v>24</v>
      </c>
      <c r="H19" s="7">
        <v>17</v>
      </c>
      <c r="I19" s="7">
        <v>18</v>
      </c>
      <c r="J19" s="7">
        <v>24</v>
      </c>
      <c r="K19" s="7">
        <v>21</v>
      </c>
      <c r="L19" s="7">
        <v>20</v>
      </c>
      <c r="M19" s="7">
        <v>18</v>
      </c>
      <c r="N19" s="7"/>
      <c r="O19" s="7"/>
      <c r="P19" s="7"/>
      <c r="Q19" s="7"/>
      <c r="R19" s="7"/>
      <c r="S19" s="7">
        <v>215</v>
      </c>
    </row>
    <row r="20" spans="1:19" x14ac:dyDescent="0.35">
      <c r="A20" s="5" t="s">
        <v>43</v>
      </c>
      <c r="B20" s="5" t="s">
        <v>36</v>
      </c>
      <c r="C20" s="7"/>
      <c r="D20" s="7"/>
      <c r="E20" s="7"/>
      <c r="F20" s="7"/>
      <c r="G20" s="7"/>
      <c r="H20" s="7"/>
      <c r="I20" s="7"/>
      <c r="J20" s="7"/>
      <c r="K20" s="7"/>
      <c r="L20" s="7"/>
      <c r="M20" s="7"/>
      <c r="N20" s="7"/>
      <c r="O20" s="7"/>
      <c r="P20" s="7"/>
      <c r="Q20" s="7"/>
      <c r="R20" s="7"/>
      <c r="S20" s="7"/>
    </row>
    <row r="21" spans="1:19" x14ac:dyDescent="0.35">
      <c r="A21" s="4" t="s">
        <v>44</v>
      </c>
      <c r="B21" s="5" t="s">
        <v>36</v>
      </c>
      <c r="C21" s="7"/>
      <c r="D21" s="7"/>
      <c r="E21" s="7"/>
      <c r="F21" s="7"/>
      <c r="G21" s="7"/>
      <c r="H21" s="7"/>
      <c r="I21" s="7"/>
      <c r="J21" s="7"/>
      <c r="K21" s="7"/>
      <c r="L21" s="7"/>
      <c r="M21" s="7"/>
      <c r="N21" s="7"/>
      <c r="O21" s="7"/>
      <c r="P21" s="7"/>
      <c r="Q21" s="7"/>
      <c r="R21" s="7"/>
      <c r="S21" s="7"/>
    </row>
    <row r="22" spans="1:19" x14ac:dyDescent="0.35">
      <c r="A22" s="4" t="s">
        <v>45</v>
      </c>
      <c r="B22" s="5" t="s">
        <v>36</v>
      </c>
      <c r="C22" s="7"/>
      <c r="D22" s="7"/>
      <c r="E22" s="7"/>
      <c r="F22" s="7"/>
      <c r="G22" s="7"/>
      <c r="H22" s="7"/>
      <c r="I22" s="7"/>
      <c r="J22" s="7"/>
      <c r="K22" s="7"/>
      <c r="L22" s="7"/>
      <c r="M22" s="7"/>
      <c r="N22" s="7"/>
      <c r="O22" s="7"/>
      <c r="P22" s="7"/>
      <c r="Q22" s="7"/>
      <c r="R22" s="7"/>
      <c r="S22" s="7"/>
    </row>
    <row r="23" spans="1:19" x14ac:dyDescent="0.35">
      <c r="A23" s="4" t="s">
        <v>46</v>
      </c>
      <c r="B23" s="5" t="s">
        <v>36</v>
      </c>
      <c r="C23" s="7"/>
      <c r="D23" s="7"/>
      <c r="E23" s="7"/>
      <c r="F23" s="7"/>
      <c r="G23" s="7"/>
      <c r="H23" s="7"/>
      <c r="I23" s="7"/>
      <c r="J23" s="7"/>
      <c r="K23" s="7">
        <v>20</v>
      </c>
      <c r="L23" s="7">
        <v>23</v>
      </c>
      <c r="M23" s="7">
        <v>28</v>
      </c>
      <c r="N23" s="7">
        <v>58</v>
      </c>
      <c r="O23" s="7">
        <v>60</v>
      </c>
      <c r="P23" s="7">
        <v>56</v>
      </c>
      <c r="Q23" s="7">
        <v>57</v>
      </c>
      <c r="R23" s="7"/>
      <c r="S23" s="7">
        <v>302</v>
      </c>
    </row>
    <row r="24" spans="1:19" x14ac:dyDescent="0.35">
      <c r="A24" s="4" t="s">
        <v>47</v>
      </c>
      <c r="B24" s="5" t="s">
        <v>36</v>
      </c>
      <c r="C24" s="7"/>
      <c r="D24" s="7"/>
      <c r="E24" s="7"/>
      <c r="F24" s="7"/>
      <c r="G24" s="7"/>
      <c r="H24" s="7"/>
      <c r="I24" s="7"/>
      <c r="J24" s="7"/>
      <c r="K24" s="7">
        <v>26</v>
      </c>
      <c r="L24" s="7">
        <v>33</v>
      </c>
      <c r="M24" s="7">
        <v>41</v>
      </c>
      <c r="N24" s="7">
        <v>63</v>
      </c>
      <c r="O24" s="7">
        <v>68</v>
      </c>
      <c r="P24" s="7">
        <v>71</v>
      </c>
      <c r="Q24" s="7">
        <v>69</v>
      </c>
      <c r="R24" s="7"/>
      <c r="S24" s="7">
        <v>371</v>
      </c>
    </row>
    <row r="25" spans="1:19" x14ac:dyDescent="0.35">
      <c r="A25" s="4" t="s">
        <v>48</v>
      </c>
      <c r="B25" s="5" t="s">
        <v>36</v>
      </c>
      <c r="C25" s="7"/>
      <c r="D25" s="7"/>
      <c r="E25" s="7"/>
      <c r="F25" s="7"/>
      <c r="G25" s="7"/>
      <c r="H25" s="7"/>
      <c r="I25" s="7"/>
      <c r="J25" s="7"/>
      <c r="K25" s="7"/>
      <c r="L25" s="7"/>
      <c r="M25" s="7"/>
      <c r="N25" s="7">
        <v>122</v>
      </c>
      <c r="O25" s="7">
        <v>123</v>
      </c>
      <c r="P25" s="7">
        <v>120</v>
      </c>
      <c r="Q25" s="7">
        <v>125</v>
      </c>
      <c r="R25" s="7"/>
      <c r="S25" s="7">
        <v>490</v>
      </c>
    </row>
    <row r="26" spans="1:19" x14ac:dyDescent="0.35">
      <c r="A26" s="4" t="s">
        <v>49</v>
      </c>
      <c r="B26" s="5" t="s">
        <v>36</v>
      </c>
      <c r="C26" s="7">
        <v>21</v>
      </c>
      <c r="D26" s="7"/>
      <c r="E26" s="7">
        <v>40</v>
      </c>
      <c r="F26" s="7">
        <v>48</v>
      </c>
      <c r="G26" s="7">
        <v>48</v>
      </c>
      <c r="H26" s="7">
        <v>51</v>
      </c>
      <c r="I26" s="7">
        <v>66</v>
      </c>
      <c r="J26" s="7">
        <v>65</v>
      </c>
      <c r="K26" s="7">
        <v>76</v>
      </c>
      <c r="L26" s="7">
        <v>79</v>
      </c>
      <c r="M26" s="7">
        <v>81</v>
      </c>
      <c r="N26" s="7">
        <v>127</v>
      </c>
      <c r="O26" s="7">
        <v>125</v>
      </c>
      <c r="P26" s="7">
        <v>131</v>
      </c>
      <c r="Q26" s="7">
        <v>117</v>
      </c>
      <c r="R26" s="7"/>
      <c r="S26" s="7">
        <v>1075</v>
      </c>
    </row>
    <row r="27" spans="1:19" x14ac:dyDescent="0.35">
      <c r="A27" s="4" t="s">
        <v>50</v>
      </c>
      <c r="B27" s="5" t="s">
        <v>36</v>
      </c>
      <c r="C27" s="7"/>
      <c r="D27" s="7"/>
      <c r="E27" s="7"/>
      <c r="F27" s="7"/>
      <c r="G27" s="7"/>
      <c r="H27" s="7"/>
      <c r="I27" s="7"/>
      <c r="J27" s="7"/>
      <c r="K27" s="7"/>
      <c r="L27" s="7"/>
      <c r="M27" s="7"/>
      <c r="N27" s="7">
        <v>246</v>
      </c>
      <c r="O27" s="7">
        <v>245</v>
      </c>
      <c r="P27" s="7">
        <v>235</v>
      </c>
      <c r="Q27" s="7">
        <v>231</v>
      </c>
      <c r="R27" s="7"/>
      <c r="S27" s="7">
        <v>957</v>
      </c>
    </row>
    <row r="28" spans="1:19" s="2" customFormat="1" x14ac:dyDescent="0.35">
      <c r="A28" s="4" t="s">
        <v>51</v>
      </c>
      <c r="B28" s="5" t="s">
        <v>36</v>
      </c>
      <c r="C28" s="7"/>
      <c r="D28" s="7"/>
      <c r="E28" s="7"/>
      <c r="F28" s="7"/>
      <c r="G28" s="7"/>
      <c r="H28" s="7"/>
      <c r="I28" s="7"/>
      <c r="J28" s="7"/>
      <c r="K28" s="7"/>
      <c r="L28" s="7"/>
      <c r="M28" s="7"/>
      <c r="N28" s="7"/>
      <c r="O28" s="7"/>
      <c r="P28" s="7"/>
      <c r="Q28" s="7"/>
      <c r="R28" s="7"/>
      <c r="S28" s="7"/>
    </row>
    <row r="29" spans="1:19" x14ac:dyDescent="0.35">
      <c r="A29" s="4" t="s">
        <v>84</v>
      </c>
      <c r="B29" s="5" t="s">
        <v>36</v>
      </c>
      <c r="C29" s="7">
        <v>18</v>
      </c>
      <c r="D29" s="7"/>
      <c r="E29" s="7">
        <v>50</v>
      </c>
      <c r="F29" s="7">
        <v>52</v>
      </c>
      <c r="G29" s="7">
        <v>55</v>
      </c>
      <c r="H29" s="7">
        <v>48</v>
      </c>
      <c r="I29" s="7">
        <v>54</v>
      </c>
      <c r="J29" s="7">
        <v>37</v>
      </c>
      <c r="K29" s="7">
        <v>28</v>
      </c>
      <c r="L29" s="7"/>
      <c r="M29" s="7"/>
      <c r="N29" s="7"/>
      <c r="O29" s="7"/>
      <c r="P29" s="7"/>
      <c r="Q29" s="7"/>
      <c r="R29" s="7"/>
      <c r="S29" s="7">
        <v>342</v>
      </c>
    </row>
    <row r="30" spans="1:19" s="2" customFormat="1" x14ac:dyDescent="0.35">
      <c r="A30" s="4" t="s">
        <v>52</v>
      </c>
      <c r="B30" s="5" t="s">
        <v>36</v>
      </c>
      <c r="C30" s="7"/>
      <c r="D30" s="7"/>
      <c r="E30" s="7"/>
      <c r="F30" s="7">
        <v>3</v>
      </c>
      <c r="G30" s="7">
        <v>13</v>
      </c>
      <c r="H30" s="7">
        <v>23</v>
      </c>
      <c r="I30" s="7">
        <v>39</v>
      </c>
      <c r="J30" s="7">
        <v>51</v>
      </c>
      <c r="K30" s="7">
        <v>45</v>
      </c>
      <c r="L30" s="7">
        <v>46</v>
      </c>
      <c r="M30" s="7">
        <v>29</v>
      </c>
      <c r="N30" s="7">
        <v>38</v>
      </c>
      <c r="O30" s="7">
        <v>33</v>
      </c>
      <c r="P30" s="7">
        <v>30</v>
      </c>
      <c r="Q30" s="7">
        <v>34</v>
      </c>
      <c r="R30" s="7"/>
      <c r="S30" s="7">
        <v>384</v>
      </c>
    </row>
    <row r="31" spans="1:19" x14ac:dyDescent="0.35">
      <c r="A31" s="4" t="s">
        <v>85</v>
      </c>
      <c r="B31" s="5" t="s">
        <v>36</v>
      </c>
      <c r="C31" s="7">
        <v>60</v>
      </c>
      <c r="D31" s="7"/>
      <c r="E31" s="7"/>
      <c r="F31" s="7"/>
      <c r="G31" s="7"/>
      <c r="H31" s="7"/>
      <c r="I31" s="7"/>
      <c r="J31" s="7"/>
      <c r="K31" s="7"/>
      <c r="L31" s="7"/>
      <c r="M31" s="7"/>
      <c r="N31" s="7"/>
      <c r="O31" s="7"/>
      <c r="P31" s="7"/>
      <c r="Q31" s="7"/>
      <c r="R31" s="7"/>
      <c r="S31" s="7">
        <v>60</v>
      </c>
    </row>
    <row r="32" spans="1:19" x14ac:dyDescent="0.35">
      <c r="A32" s="4" t="s">
        <v>53</v>
      </c>
      <c r="B32" s="5" t="s">
        <v>36</v>
      </c>
      <c r="C32" s="7">
        <v>54</v>
      </c>
      <c r="D32" s="7"/>
      <c r="E32" s="7">
        <v>31</v>
      </c>
      <c r="F32" s="7">
        <v>34</v>
      </c>
      <c r="G32" s="7">
        <v>31</v>
      </c>
      <c r="H32" s="7">
        <v>40</v>
      </c>
      <c r="I32" s="7">
        <v>34</v>
      </c>
      <c r="J32" s="7">
        <v>42</v>
      </c>
      <c r="K32" s="7">
        <v>30</v>
      </c>
      <c r="L32" s="7">
        <v>26</v>
      </c>
      <c r="M32" s="7">
        <v>26</v>
      </c>
      <c r="N32" s="7"/>
      <c r="O32" s="7"/>
      <c r="P32" s="7"/>
      <c r="Q32" s="7"/>
      <c r="R32" s="7"/>
      <c r="S32" s="7">
        <v>348</v>
      </c>
    </row>
    <row r="33" spans="1:19" x14ac:dyDescent="0.35">
      <c r="A33" s="4" t="s">
        <v>54</v>
      </c>
      <c r="B33" s="5" t="s">
        <v>36</v>
      </c>
      <c r="C33" s="7"/>
      <c r="D33" s="7"/>
      <c r="E33" s="7">
        <v>20</v>
      </c>
      <c r="F33" s="7">
        <v>23</v>
      </c>
      <c r="G33" s="7">
        <v>27</v>
      </c>
      <c r="H33" s="7">
        <v>27</v>
      </c>
      <c r="I33" s="7">
        <v>36</v>
      </c>
      <c r="J33" s="7">
        <v>35</v>
      </c>
      <c r="K33" s="7">
        <v>47</v>
      </c>
      <c r="L33" s="7">
        <v>57</v>
      </c>
      <c r="M33" s="7">
        <v>61</v>
      </c>
      <c r="N33" s="7">
        <v>76</v>
      </c>
      <c r="O33" s="7">
        <v>80</v>
      </c>
      <c r="P33" s="7">
        <v>80</v>
      </c>
      <c r="Q33" s="7">
        <v>81</v>
      </c>
      <c r="R33" s="7"/>
      <c r="S33" s="7">
        <v>650</v>
      </c>
    </row>
    <row r="34" spans="1:19" x14ac:dyDescent="0.35">
      <c r="A34" s="8" t="s">
        <v>55</v>
      </c>
      <c r="B34" s="5" t="s">
        <v>36</v>
      </c>
      <c r="C34" s="7"/>
      <c r="D34" s="7"/>
      <c r="E34" s="7"/>
      <c r="F34" s="7"/>
      <c r="G34" s="7"/>
      <c r="H34" s="7"/>
      <c r="I34" s="7"/>
      <c r="J34" s="7"/>
      <c r="K34" s="7"/>
      <c r="L34" s="7"/>
      <c r="M34" s="7"/>
      <c r="N34" s="7"/>
      <c r="O34" s="7"/>
      <c r="P34" s="7"/>
      <c r="Q34" s="7"/>
      <c r="R34" s="7"/>
      <c r="S34" s="7"/>
    </row>
    <row r="35" spans="1:19" x14ac:dyDescent="0.35">
      <c r="A35" s="8" t="s">
        <v>56</v>
      </c>
      <c r="B35" s="5" t="s">
        <v>36</v>
      </c>
      <c r="C35" s="7"/>
      <c r="D35" s="7"/>
      <c r="E35" s="7"/>
      <c r="F35" s="7"/>
      <c r="G35" s="7"/>
      <c r="H35" s="7"/>
      <c r="I35" s="7">
        <v>44</v>
      </c>
      <c r="J35" s="7">
        <v>45</v>
      </c>
      <c r="K35" s="7">
        <v>55</v>
      </c>
      <c r="L35" s="7">
        <v>69</v>
      </c>
      <c r="M35" s="7">
        <v>69</v>
      </c>
      <c r="N35" s="7">
        <v>72</v>
      </c>
      <c r="O35" s="7">
        <v>91</v>
      </c>
      <c r="P35" s="7">
        <v>72</v>
      </c>
      <c r="Q35" s="7">
        <v>74</v>
      </c>
      <c r="R35" s="7"/>
      <c r="S35" s="7">
        <v>591</v>
      </c>
    </row>
    <row r="36" spans="1:19" x14ac:dyDescent="0.35">
      <c r="A36" s="8" t="s">
        <v>57</v>
      </c>
      <c r="B36" s="5" t="s">
        <v>36</v>
      </c>
      <c r="C36" s="7">
        <v>178</v>
      </c>
      <c r="D36" s="7"/>
      <c r="E36" s="7"/>
      <c r="F36" s="7"/>
      <c r="G36" s="7"/>
      <c r="H36" s="7"/>
      <c r="I36" s="7"/>
      <c r="J36" s="7"/>
      <c r="K36" s="7"/>
      <c r="L36" s="7"/>
      <c r="M36" s="7"/>
      <c r="N36" s="7"/>
      <c r="O36" s="7"/>
      <c r="P36" s="7"/>
      <c r="Q36" s="7"/>
      <c r="R36" s="7"/>
      <c r="S36" s="7">
        <v>178</v>
      </c>
    </row>
    <row r="37" spans="1:19" x14ac:dyDescent="0.35">
      <c r="A37" s="8" t="s">
        <v>58</v>
      </c>
      <c r="B37" s="5" t="s">
        <v>36</v>
      </c>
      <c r="C37" s="7">
        <v>41</v>
      </c>
      <c r="D37" s="7"/>
      <c r="E37" s="7">
        <v>42</v>
      </c>
      <c r="F37" s="7">
        <v>40</v>
      </c>
      <c r="G37" s="7">
        <v>32</v>
      </c>
      <c r="H37" s="7">
        <v>42</v>
      </c>
      <c r="I37" s="7">
        <v>32</v>
      </c>
      <c r="J37" s="7">
        <v>36</v>
      </c>
      <c r="K37" s="7">
        <v>31</v>
      </c>
      <c r="L37" s="7"/>
      <c r="M37" s="7"/>
      <c r="N37" s="7"/>
      <c r="O37" s="7"/>
      <c r="P37" s="7"/>
      <c r="Q37" s="7"/>
      <c r="R37" s="7"/>
      <c r="S37" s="7">
        <v>296</v>
      </c>
    </row>
    <row r="38" spans="1:19" x14ac:dyDescent="0.35">
      <c r="A38" s="8" t="s">
        <v>86</v>
      </c>
      <c r="B38" s="5" t="s">
        <v>36</v>
      </c>
      <c r="C38" s="7"/>
      <c r="D38" s="7"/>
      <c r="E38" s="7"/>
      <c r="F38" s="7"/>
      <c r="G38" s="7"/>
      <c r="H38" s="7"/>
      <c r="I38" s="7"/>
      <c r="J38" s="7"/>
      <c r="K38" s="7"/>
      <c r="L38" s="7"/>
      <c r="M38" s="7"/>
      <c r="N38" s="7"/>
      <c r="O38" s="7"/>
      <c r="P38" s="7"/>
      <c r="Q38" s="7"/>
      <c r="R38" s="7"/>
      <c r="S38" s="7"/>
    </row>
    <row r="39" spans="1:19" x14ac:dyDescent="0.35">
      <c r="A39" s="3" t="s">
        <v>60</v>
      </c>
      <c r="B39" s="5" t="s">
        <v>36</v>
      </c>
      <c r="C39" s="7"/>
      <c r="D39" s="7"/>
      <c r="E39" s="7"/>
      <c r="F39" s="7"/>
      <c r="G39" s="7"/>
      <c r="H39" s="7"/>
      <c r="I39" s="7"/>
      <c r="J39" s="7"/>
      <c r="K39" s="7"/>
      <c r="L39" s="7"/>
      <c r="M39" s="7"/>
      <c r="N39" s="7"/>
      <c r="O39" s="7"/>
      <c r="P39" s="7"/>
      <c r="Q39" s="7"/>
      <c r="R39" s="7"/>
      <c r="S39" s="7"/>
    </row>
    <row r="40" spans="1:19" x14ac:dyDescent="0.35">
      <c r="A40" s="3" t="s">
        <v>61</v>
      </c>
      <c r="B40" s="5" t="s">
        <v>36</v>
      </c>
      <c r="C40" s="7">
        <v>115</v>
      </c>
      <c r="D40" s="7"/>
      <c r="E40" s="7">
        <v>25</v>
      </c>
      <c r="F40" s="7">
        <v>18</v>
      </c>
      <c r="G40" s="7">
        <v>15</v>
      </c>
      <c r="H40" s="7">
        <v>11</v>
      </c>
      <c r="I40" s="7"/>
      <c r="J40" s="7"/>
      <c r="K40" s="7"/>
      <c r="L40" s="7"/>
      <c r="M40" s="7"/>
      <c r="N40" s="7"/>
      <c r="O40" s="7"/>
      <c r="P40" s="7"/>
      <c r="Q40" s="7"/>
      <c r="R40" s="7"/>
      <c r="S40" s="7">
        <v>184</v>
      </c>
    </row>
    <row r="41" spans="1:19" x14ac:dyDescent="0.35">
      <c r="A41" s="3" t="s">
        <v>62</v>
      </c>
      <c r="B41" s="5" t="s">
        <v>36</v>
      </c>
      <c r="C41" s="7"/>
      <c r="D41" s="7"/>
      <c r="E41" s="7"/>
      <c r="F41" s="7"/>
      <c r="G41" s="7"/>
      <c r="H41" s="7"/>
      <c r="I41" s="7"/>
      <c r="J41" s="7"/>
      <c r="K41" s="7"/>
      <c r="L41" s="7"/>
      <c r="M41" s="7"/>
      <c r="N41" s="7"/>
      <c r="O41" s="7"/>
      <c r="P41" s="7"/>
      <c r="Q41" s="7"/>
      <c r="R41" s="7"/>
      <c r="S41" s="7"/>
    </row>
    <row r="42" spans="1:19" x14ac:dyDescent="0.35">
      <c r="A42" s="3" t="s">
        <v>63</v>
      </c>
      <c r="B42" s="5" t="s">
        <v>36</v>
      </c>
      <c r="C42" s="7"/>
      <c r="D42" s="7"/>
      <c r="E42" s="7"/>
      <c r="F42" s="7"/>
      <c r="G42" s="7"/>
      <c r="H42" s="7"/>
      <c r="I42" s="7"/>
      <c r="J42" s="7"/>
      <c r="K42" s="7"/>
      <c r="L42" s="7"/>
      <c r="M42" s="7"/>
      <c r="N42" s="7"/>
      <c r="O42" s="7"/>
      <c r="P42" s="7"/>
      <c r="Q42" s="7"/>
      <c r="R42" s="7"/>
      <c r="S42" s="7"/>
    </row>
    <row r="43" spans="1:19" x14ac:dyDescent="0.35">
      <c r="A43" s="3" t="s">
        <v>64</v>
      </c>
      <c r="B43" s="5" t="s">
        <v>36</v>
      </c>
      <c r="C43" s="7"/>
      <c r="D43" s="7"/>
      <c r="E43" s="7"/>
      <c r="F43" s="7"/>
      <c r="G43" s="7"/>
      <c r="H43" s="7"/>
      <c r="I43" s="7">
        <v>43</v>
      </c>
      <c r="J43" s="7">
        <v>42</v>
      </c>
      <c r="K43" s="7">
        <v>50</v>
      </c>
      <c r="L43" s="7">
        <v>64</v>
      </c>
      <c r="M43" s="7">
        <v>63</v>
      </c>
      <c r="N43" s="7">
        <v>78</v>
      </c>
      <c r="O43" s="7">
        <v>84</v>
      </c>
      <c r="P43" s="7">
        <v>80</v>
      </c>
      <c r="Q43" s="7">
        <v>80</v>
      </c>
      <c r="R43" s="7"/>
      <c r="S43" s="7">
        <v>584</v>
      </c>
    </row>
    <row r="44" spans="1:19" x14ac:dyDescent="0.35">
      <c r="A44" s="3" t="s">
        <v>65</v>
      </c>
      <c r="B44" s="5" t="s">
        <v>36</v>
      </c>
      <c r="C44" s="7"/>
      <c r="D44" s="7"/>
      <c r="E44" s="7"/>
      <c r="F44" s="7"/>
      <c r="G44" s="7"/>
      <c r="H44" s="7"/>
      <c r="I44" s="7"/>
      <c r="J44" s="7"/>
      <c r="K44" s="7">
        <v>25</v>
      </c>
      <c r="L44" s="7">
        <v>43</v>
      </c>
      <c r="M44" s="7">
        <v>30</v>
      </c>
      <c r="N44" s="7">
        <v>36</v>
      </c>
      <c r="O44" s="7">
        <v>40</v>
      </c>
      <c r="P44" s="7">
        <v>42</v>
      </c>
      <c r="Q44" s="7">
        <v>40</v>
      </c>
      <c r="R44" s="7"/>
      <c r="S44" s="7">
        <v>256</v>
      </c>
    </row>
    <row r="45" spans="1:19" x14ac:dyDescent="0.35">
      <c r="A45" s="3" t="s">
        <v>87</v>
      </c>
      <c r="B45" s="5" t="s">
        <v>36</v>
      </c>
      <c r="C45" s="7">
        <v>104</v>
      </c>
      <c r="D45" s="7"/>
      <c r="E45" s="7"/>
      <c r="F45" s="7"/>
      <c r="G45" s="7"/>
      <c r="H45" s="7"/>
      <c r="I45" s="7"/>
      <c r="J45" s="7"/>
      <c r="K45" s="7"/>
      <c r="L45" s="7"/>
      <c r="M45" s="7"/>
      <c r="N45" s="7"/>
      <c r="O45" s="7"/>
      <c r="P45" s="7"/>
      <c r="Q45" s="7"/>
      <c r="R45" s="7"/>
      <c r="S45" s="7">
        <v>104</v>
      </c>
    </row>
    <row r="46" spans="1:19" x14ac:dyDescent="0.35">
      <c r="A46" s="3" t="s">
        <v>66</v>
      </c>
      <c r="B46" s="5" t="s">
        <v>36</v>
      </c>
      <c r="C46" s="7"/>
      <c r="D46" s="7"/>
      <c r="E46" s="7"/>
      <c r="F46" s="7"/>
      <c r="G46" s="7"/>
      <c r="H46" s="7"/>
      <c r="I46" s="7"/>
      <c r="J46" s="7"/>
      <c r="K46" s="7"/>
      <c r="L46" s="7"/>
      <c r="M46" s="7"/>
      <c r="N46" s="7">
        <v>314</v>
      </c>
      <c r="O46" s="7">
        <v>269</v>
      </c>
      <c r="P46" s="7">
        <v>291</v>
      </c>
      <c r="Q46" s="7">
        <v>260</v>
      </c>
      <c r="R46" s="7"/>
      <c r="S46" s="7">
        <v>1134</v>
      </c>
    </row>
    <row r="47" spans="1:19" x14ac:dyDescent="0.35">
      <c r="A47" s="3" t="s">
        <v>67</v>
      </c>
      <c r="B47" s="5" t="s">
        <v>36</v>
      </c>
      <c r="C47" s="7">
        <v>73</v>
      </c>
      <c r="D47" s="7"/>
      <c r="E47" s="7">
        <v>55</v>
      </c>
      <c r="F47" s="7">
        <v>51</v>
      </c>
      <c r="G47" s="7">
        <v>56</v>
      </c>
      <c r="H47" s="7">
        <v>49</v>
      </c>
      <c r="I47" s="7">
        <v>54</v>
      </c>
      <c r="J47" s="7">
        <v>58</v>
      </c>
      <c r="K47" s="7">
        <v>46</v>
      </c>
      <c r="L47" s="7">
        <v>35</v>
      </c>
      <c r="M47" s="7">
        <v>35</v>
      </c>
      <c r="N47" s="7"/>
      <c r="O47" s="7"/>
      <c r="P47" s="7"/>
      <c r="Q47" s="7"/>
      <c r="R47" s="7"/>
      <c r="S47" s="7">
        <v>512</v>
      </c>
    </row>
    <row r="48" spans="1:19" x14ac:dyDescent="0.35">
      <c r="A48" s="3" t="s">
        <v>68</v>
      </c>
      <c r="B48" s="5" t="s">
        <v>36</v>
      </c>
      <c r="C48" s="7"/>
      <c r="D48" s="7"/>
      <c r="E48" s="7">
        <v>23</v>
      </c>
      <c r="F48" s="7">
        <v>23</v>
      </c>
      <c r="G48" s="7">
        <v>26</v>
      </c>
      <c r="H48" s="7">
        <v>26</v>
      </c>
      <c r="I48" s="7">
        <v>26</v>
      </c>
      <c r="J48" s="7">
        <v>26</v>
      </c>
      <c r="K48" s="7">
        <v>26</v>
      </c>
      <c r="L48" s="7">
        <v>25</v>
      </c>
      <c r="M48" s="7">
        <v>23</v>
      </c>
      <c r="N48" s="7"/>
      <c r="O48" s="7"/>
      <c r="P48" s="7"/>
      <c r="Q48" s="7"/>
      <c r="R48" s="7"/>
      <c r="S48" s="7">
        <v>224</v>
      </c>
    </row>
    <row r="49" spans="1:19" x14ac:dyDescent="0.35">
      <c r="A49" s="3" t="s">
        <v>69</v>
      </c>
      <c r="B49" s="5" t="s">
        <v>36</v>
      </c>
      <c r="C49" s="7">
        <v>20</v>
      </c>
      <c r="D49" s="7"/>
      <c r="E49" s="7">
        <v>47</v>
      </c>
      <c r="F49" s="7">
        <v>48</v>
      </c>
      <c r="G49" s="7">
        <v>48</v>
      </c>
      <c r="H49" s="7">
        <v>59</v>
      </c>
      <c r="I49" s="7">
        <v>70</v>
      </c>
      <c r="J49" s="7">
        <v>68</v>
      </c>
      <c r="K49" s="7">
        <v>85</v>
      </c>
      <c r="L49" s="7">
        <v>99</v>
      </c>
      <c r="M49" s="7">
        <v>97</v>
      </c>
      <c r="N49" s="7">
        <v>129</v>
      </c>
      <c r="O49" s="7">
        <v>130</v>
      </c>
      <c r="P49" s="7">
        <v>118</v>
      </c>
      <c r="Q49" s="7">
        <v>124</v>
      </c>
      <c r="R49" s="7"/>
      <c r="S49" s="7">
        <v>1142</v>
      </c>
    </row>
    <row r="50" spans="1:19" x14ac:dyDescent="0.35">
      <c r="A50" s="3" t="s">
        <v>70</v>
      </c>
      <c r="B50" s="5" t="s">
        <v>36</v>
      </c>
      <c r="C50" s="7"/>
      <c r="D50" s="7"/>
      <c r="E50" s="7"/>
      <c r="F50" s="7"/>
      <c r="G50" s="7"/>
      <c r="H50" s="7"/>
      <c r="I50" s="7"/>
      <c r="J50" s="7"/>
      <c r="K50" s="7"/>
      <c r="L50" s="7"/>
      <c r="M50" s="7"/>
      <c r="N50" s="7"/>
      <c r="O50" s="7"/>
      <c r="P50" s="7"/>
      <c r="Q50" s="7"/>
      <c r="R50" s="7"/>
      <c r="S50" s="7"/>
    </row>
    <row r="51" spans="1:19" x14ac:dyDescent="0.35">
      <c r="A51" s="3" t="s">
        <v>71</v>
      </c>
      <c r="B51" s="5" t="s">
        <v>36</v>
      </c>
      <c r="C51" s="7">
        <v>57</v>
      </c>
      <c r="D51" s="7"/>
      <c r="E51" s="7">
        <v>60</v>
      </c>
      <c r="F51" s="7">
        <v>70</v>
      </c>
      <c r="G51" s="7">
        <v>70</v>
      </c>
      <c r="H51" s="7">
        <v>64</v>
      </c>
      <c r="I51" s="7">
        <v>67</v>
      </c>
      <c r="J51" s="7">
        <v>67</v>
      </c>
      <c r="K51" s="7">
        <v>70</v>
      </c>
      <c r="L51" s="7">
        <v>71</v>
      </c>
      <c r="M51" s="7">
        <v>68</v>
      </c>
      <c r="N51" s="7">
        <v>65</v>
      </c>
      <c r="O51" s="7">
        <v>60</v>
      </c>
      <c r="P51" s="7">
        <v>59</v>
      </c>
      <c r="Q51" s="7">
        <v>65</v>
      </c>
      <c r="R51" s="7"/>
      <c r="S51" s="7">
        <v>913</v>
      </c>
    </row>
    <row r="52" spans="1:19" x14ac:dyDescent="0.35">
      <c r="A52" s="3" t="s">
        <v>88</v>
      </c>
      <c r="B52" s="5" t="s">
        <v>36</v>
      </c>
      <c r="C52" s="7"/>
      <c r="D52" s="7"/>
      <c r="E52" s="7"/>
      <c r="F52" s="7"/>
      <c r="G52" s="7"/>
      <c r="H52" s="7"/>
      <c r="I52" s="7"/>
      <c r="J52" s="7">
        <v>22</v>
      </c>
      <c r="K52" s="7">
        <v>29</v>
      </c>
      <c r="L52" s="7">
        <v>27</v>
      </c>
      <c r="M52" s="7">
        <v>24</v>
      </c>
      <c r="N52" s="7"/>
      <c r="O52" s="7"/>
      <c r="P52" s="7"/>
      <c r="Q52" s="7"/>
      <c r="R52" s="7"/>
      <c r="S52" s="7">
        <v>102</v>
      </c>
    </row>
    <row r="53" spans="1:19" x14ac:dyDescent="0.35">
      <c r="A53" s="3" t="s">
        <v>89</v>
      </c>
      <c r="B53" s="5" t="s">
        <v>36</v>
      </c>
      <c r="C53" s="9"/>
      <c r="D53" s="9"/>
      <c r="E53" s="9"/>
      <c r="F53" s="9"/>
      <c r="G53" s="9"/>
      <c r="H53" s="9">
        <v>20</v>
      </c>
      <c r="I53" s="9">
        <v>22</v>
      </c>
      <c r="J53" s="9">
        <v>22</v>
      </c>
      <c r="K53" s="9">
        <v>27</v>
      </c>
      <c r="L53" s="9">
        <v>26</v>
      </c>
      <c r="M53" s="9">
        <v>23</v>
      </c>
      <c r="N53" s="9"/>
      <c r="O53" s="9"/>
      <c r="P53" s="9"/>
      <c r="Q53" s="9"/>
      <c r="R53" s="9"/>
      <c r="S53" s="7">
        <v>140</v>
      </c>
    </row>
    <row r="54" spans="1:19" x14ac:dyDescent="0.35">
      <c r="A54" s="6" t="s">
        <v>90</v>
      </c>
      <c r="B54" s="5" t="s">
        <v>36</v>
      </c>
      <c r="C54" s="11"/>
      <c r="D54" s="11"/>
      <c r="E54" s="11"/>
      <c r="F54" s="11"/>
      <c r="G54" s="11"/>
      <c r="H54" s="11"/>
      <c r="I54" s="11"/>
      <c r="J54" s="11"/>
      <c r="K54" s="11"/>
      <c r="L54" s="11"/>
      <c r="M54" s="11"/>
      <c r="N54" s="11"/>
      <c r="O54" s="11"/>
      <c r="P54" s="11"/>
      <c r="Q54" s="11"/>
      <c r="R54" s="11"/>
      <c r="S54" s="11"/>
    </row>
    <row r="55" spans="1:19" x14ac:dyDescent="0.35">
      <c r="A55" s="3" t="s">
        <v>72</v>
      </c>
      <c r="B55" s="5" t="s">
        <v>73</v>
      </c>
      <c r="C55" s="7"/>
      <c r="D55" s="7"/>
      <c r="E55" s="7"/>
      <c r="F55" s="7"/>
      <c r="G55" s="7"/>
      <c r="H55" s="7"/>
      <c r="I55" s="7"/>
      <c r="J55" s="7"/>
      <c r="K55" s="7"/>
      <c r="L55" s="7"/>
      <c r="M55" s="7"/>
      <c r="N55" s="7">
        <v>96</v>
      </c>
      <c r="O55" s="7">
        <v>115</v>
      </c>
      <c r="P55" s="7">
        <v>102</v>
      </c>
      <c r="Q55" s="7">
        <v>74</v>
      </c>
      <c r="R55" s="7"/>
      <c r="S55" s="7">
        <v>387</v>
      </c>
    </row>
    <row r="56" spans="1:19" x14ac:dyDescent="0.35">
      <c r="A56" s="3" t="s">
        <v>74</v>
      </c>
      <c r="B56" s="5" t="s">
        <v>73</v>
      </c>
      <c r="C56" s="7"/>
      <c r="D56" s="7"/>
      <c r="E56" s="7"/>
      <c r="F56" s="7"/>
      <c r="G56" s="7"/>
      <c r="H56" s="7"/>
      <c r="I56" s="7"/>
      <c r="J56" s="7"/>
      <c r="K56" s="7"/>
      <c r="L56" s="7"/>
      <c r="M56" s="7"/>
      <c r="N56" s="7"/>
      <c r="O56" s="7"/>
      <c r="P56" s="7"/>
      <c r="Q56" s="7"/>
      <c r="R56" s="7">
        <v>29</v>
      </c>
      <c r="S56" s="7">
        <v>29</v>
      </c>
    </row>
    <row r="57" spans="1:19" x14ac:dyDescent="0.35">
      <c r="A57" s="3" t="s">
        <v>75</v>
      </c>
      <c r="B57" s="5" t="s">
        <v>73</v>
      </c>
      <c r="C57" s="7"/>
      <c r="D57" s="7"/>
      <c r="E57" s="7"/>
      <c r="F57" s="7"/>
      <c r="G57" s="7"/>
      <c r="H57" s="7"/>
      <c r="I57" s="7"/>
      <c r="J57" s="7"/>
      <c r="K57" s="7"/>
      <c r="L57" s="7"/>
      <c r="M57" s="7"/>
      <c r="N57" s="7"/>
      <c r="O57" s="7"/>
      <c r="P57" s="7"/>
      <c r="Q57" s="7"/>
      <c r="R57" s="7"/>
      <c r="S57" s="7"/>
    </row>
    <row r="58" spans="1:19" x14ac:dyDescent="0.35">
      <c r="A58" s="3" t="s">
        <v>76</v>
      </c>
      <c r="B58" s="3" t="s">
        <v>77</v>
      </c>
      <c r="C58" s="7"/>
      <c r="D58" s="7"/>
      <c r="E58" s="7"/>
      <c r="F58" s="7"/>
      <c r="G58" s="7"/>
      <c r="H58" s="7"/>
      <c r="I58" s="7"/>
      <c r="J58" s="7"/>
      <c r="K58" s="7"/>
      <c r="L58" s="7"/>
      <c r="M58" s="7"/>
      <c r="N58" s="7"/>
      <c r="O58" s="7"/>
      <c r="P58" s="7"/>
      <c r="Q58" s="7"/>
      <c r="R58" s="7"/>
      <c r="S58" s="7"/>
    </row>
    <row r="59" spans="1:19" x14ac:dyDescent="0.35">
      <c r="A59" s="4" t="s">
        <v>78</v>
      </c>
      <c r="B59" s="3" t="s">
        <v>77</v>
      </c>
      <c r="C59" s="7"/>
      <c r="D59" s="7"/>
      <c r="E59" s="7"/>
      <c r="F59" s="7">
        <v>2</v>
      </c>
      <c r="G59" s="7">
        <v>1</v>
      </c>
      <c r="H59" s="7">
        <v>3</v>
      </c>
      <c r="I59" s="7">
        <v>4</v>
      </c>
      <c r="J59" s="7">
        <v>6</v>
      </c>
      <c r="K59" s="7">
        <v>3</v>
      </c>
      <c r="L59" s="7">
        <v>7</v>
      </c>
      <c r="M59" s="7">
        <v>8</v>
      </c>
      <c r="N59" s="7">
        <v>13</v>
      </c>
      <c r="O59" s="7">
        <v>17</v>
      </c>
      <c r="P59" s="7">
        <v>27</v>
      </c>
      <c r="Q59" s="7">
        <v>23</v>
      </c>
      <c r="R59" s="7"/>
      <c r="S59" s="7">
        <v>114</v>
      </c>
    </row>
    <row r="60" spans="1:19" x14ac:dyDescent="0.35">
      <c r="A60" s="4" t="s">
        <v>79</v>
      </c>
      <c r="B60" s="3" t="s">
        <v>77</v>
      </c>
      <c r="C60" s="7"/>
      <c r="D60" s="7"/>
      <c r="E60" s="7"/>
      <c r="F60" s="7"/>
      <c r="G60" s="7"/>
      <c r="H60" s="7"/>
      <c r="I60" s="7"/>
      <c r="J60" s="7"/>
      <c r="K60" s="7"/>
      <c r="L60" s="7"/>
      <c r="M60" s="7"/>
      <c r="N60" s="7"/>
      <c r="O60" s="7"/>
      <c r="P60" s="7"/>
      <c r="Q60" s="7"/>
      <c r="R60" s="7"/>
      <c r="S60" s="7"/>
    </row>
    <row r="61" spans="1:19" x14ac:dyDescent="0.35">
      <c r="A61" s="4" t="s">
        <v>80</v>
      </c>
      <c r="B61" s="3" t="s">
        <v>77</v>
      </c>
      <c r="C61" s="7"/>
      <c r="D61" s="7"/>
      <c r="E61" s="7"/>
      <c r="F61" s="7"/>
      <c r="G61" s="7"/>
      <c r="H61" s="7"/>
      <c r="I61" s="7"/>
      <c r="J61" s="7"/>
      <c r="K61" s="7"/>
      <c r="L61" s="7"/>
      <c r="M61" s="7"/>
      <c r="N61" s="7"/>
      <c r="O61" s="7"/>
      <c r="P61" s="7"/>
      <c r="Q61" s="7"/>
      <c r="R61" s="7"/>
      <c r="S61" s="7"/>
    </row>
    <row r="62" spans="1:19" x14ac:dyDescent="0.35">
      <c r="A62" s="3" t="s">
        <v>81</v>
      </c>
      <c r="B62" s="3" t="s">
        <v>77</v>
      </c>
      <c r="C62" s="7"/>
      <c r="D62" s="7"/>
      <c r="E62" s="7"/>
      <c r="F62" s="7"/>
      <c r="G62" s="7"/>
      <c r="H62" s="7"/>
      <c r="I62" s="7"/>
      <c r="J62" s="7"/>
      <c r="K62" s="7"/>
      <c r="L62" s="7"/>
      <c r="M62" s="7"/>
      <c r="N62" s="7"/>
      <c r="O62" s="7"/>
      <c r="P62" s="7"/>
      <c r="Q62" s="7"/>
      <c r="R62" s="7"/>
      <c r="S62" s="7"/>
    </row>
    <row r="63" spans="1:19" x14ac:dyDescent="0.35">
      <c r="A63" s="3" t="s">
        <v>82</v>
      </c>
      <c r="B63" s="3" t="s">
        <v>83</v>
      </c>
      <c r="C63" s="7"/>
      <c r="D63" s="7"/>
      <c r="E63" s="7"/>
      <c r="F63" s="7"/>
      <c r="G63" s="7"/>
      <c r="H63" s="7"/>
      <c r="I63" s="7"/>
      <c r="J63" s="7"/>
      <c r="K63" s="7"/>
      <c r="L63" s="7"/>
      <c r="M63" s="7"/>
      <c r="N63" s="7"/>
      <c r="O63" s="7"/>
      <c r="P63" s="7"/>
      <c r="Q63" s="7"/>
      <c r="R63" s="7"/>
      <c r="S63" s="7"/>
    </row>
  </sheetData>
  <pageMargins left="0.7" right="0.7" top="0.75" bottom="0.75" header="0.3" footer="0.3"/>
  <pageSetup paperSize="3" scale="75"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pane ySplit="1" topLeftCell="A2" activePane="bottomLeft" state="frozen"/>
      <selection pane="bottomLeft" sqref="A1:XFD1"/>
    </sheetView>
  </sheetViews>
  <sheetFormatPr defaultColWidth="8.81640625" defaultRowHeight="14.5" x14ac:dyDescent="0.35"/>
  <cols>
    <col min="1" max="1" width="33.453125" style="16" bestFit="1" customWidth="1"/>
    <col min="2" max="2" width="30.453125" style="16" bestFit="1" customWidth="1"/>
    <col min="3" max="3" width="8.81640625" style="2" customWidth="1"/>
    <col min="4" max="15" width="8.81640625" style="2"/>
    <col min="16" max="16" width="11.26953125" style="2" customWidth="1"/>
    <col min="17" max="17" width="12" style="2" customWidth="1"/>
    <col min="18" max="16384" width="8.81640625" style="2"/>
  </cols>
  <sheetData>
    <row r="1" spans="1:17" x14ac:dyDescent="0.35">
      <c r="A1" s="17" t="s">
        <v>4</v>
      </c>
      <c r="B1" s="17" t="s">
        <v>5</v>
      </c>
      <c r="C1" s="24" t="s">
        <v>91</v>
      </c>
      <c r="D1" s="24" t="s">
        <v>92</v>
      </c>
      <c r="E1" s="24" t="s">
        <v>93</v>
      </c>
      <c r="F1" s="24" t="s">
        <v>94</v>
      </c>
      <c r="G1" s="24" t="s">
        <v>95</v>
      </c>
      <c r="H1" s="24" t="s">
        <v>96</v>
      </c>
      <c r="I1" s="24" t="s">
        <v>97</v>
      </c>
      <c r="J1" s="24" t="s">
        <v>98</v>
      </c>
      <c r="K1" s="24" t="s">
        <v>99</v>
      </c>
      <c r="L1" s="24" t="s">
        <v>100</v>
      </c>
      <c r="M1" s="24" t="s">
        <v>101</v>
      </c>
      <c r="N1" s="24" t="s">
        <v>102</v>
      </c>
      <c r="O1" s="24" t="s">
        <v>103</v>
      </c>
      <c r="P1" s="24" t="s">
        <v>104</v>
      </c>
      <c r="Q1" s="24" t="s">
        <v>22</v>
      </c>
    </row>
    <row r="2" spans="1:17" s="14" customFormat="1" x14ac:dyDescent="0.35">
      <c r="A2" s="18" t="s">
        <v>23</v>
      </c>
      <c r="B2" s="18" t="s">
        <v>105</v>
      </c>
      <c r="C2" s="33">
        <v>17</v>
      </c>
      <c r="D2" s="33">
        <v>10</v>
      </c>
      <c r="E2" s="33">
        <v>9</v>
      </c>
      <c r="F2" s="33">
        <v>10</v>
      </c>
      <c r="G2" s="33">
        <v>12</v>
      </c>
      <c r="H2" s="33">
        <v>14</v>
      </c>
      <c r="I2" s="33">
        <v>16</v>
      </c>
      <c r="J2" s="33">
        <v>10</v>
      </c>
      <c r="K2" s="33">
        <v>11</v>
      </c>
      <c r="L2" s="33">
        <v>15</v>
      </c>
      <c r="M2" s="33"/>
      <c r="N2" s="33"/>
      <c r="O2" s="33"/>
      <c r="P2" s="33"/>
      <c r="Q2" s="33">
        <v>124</v>
      </c>
    </row>
    <row r="3" spans="1:17" s="15" customFormat="1" x14ac:dyDescent="0.35">
      <c r="A3" s="19" t="s">
        <v>25</v>
      </c>
      <c r="B3" s="18" t="s">
        <v>105</v>
      </c>
      <c r="C3" s="25"/>
      <c r="D3" s="25"/>
      <c r="E3" s="25"/>
      <c r="F3" s="25"/>
      <c r="G3" s="25"/>
      <c r="H3" s="25"/>
      <c r="I3" s="25"/>
      <c r="J3" s="25"/>
      <c r="K3" s="25"/>
      <c r="L3" s="25"/>
      <c r="M3" s="25">
        <v>91</v>
      </c>
      <c r="N3" s="25">
        <v>98</v>
      </c>
      <c r="O3" s="25">
        <v>76</v>
      </c>
      <c r="P3" s="25">
        <v>80</v>
      </c>
      <c r="Q3" s="25">
        <v>345</v>
      </c>
    </row>
    <row r="4" spans="1:17" s="14" customFormat="1" x14ac:dyDescent="0.35">
      <c r="A4" s="20" t="s">
        <v>26</v>
      </c>
      <c r="B4" s="18" t="s">
        <v>105</v>
      </c>
      <c r="C4" s="33"/>
      <c r="D4" s="33">
        <v>56</v>
      </c>
      <c r="E4" s="33">
        <v>50</v>
      </c>
      <c r="F4" s="33">
        <v>53</v>
      </c>
      <c r="G4" s="33">
        <v>59</v>
      </c>
      <c r="H4" s="33">
        <v>57</v>
      </c>
      <c r="I4" s="33">
        <v>64</v>
      </c>
      <c r="J4" s="33">
        <v>60</v>
      </c>
      <c r="K4" s="33">
        <v>56</v>
      </c>
      <c r="L4" s="33">
        <v>54</v>
      </c>
      <c r="M4" s="33"/>
      <c r="N4" s="33"/>
      <c r="O4" s="33"/>
      <c r="P4" s="33"/>
      <c r="Q4" s="33">
        <v>509</v>
      </c>
    </row>
    <row r="5" spans="1:17" s="14" customFormat="1" x14ac:dyDescent="0.35">
      <c r="A5" s="20" t="s">
        <v>27</v>
      </c>
      <c r="B5" s="18" t="s">
        <v>105</v>
      </c>
      <c r="C5" s="33">
        <v>14</v>
      </c>
      <c r="D5" s="33">
        <v>30</v>
      </c>
      <c r="E5" s="33">
        <v>27</v>
      </c>
      <c r="F5" s="33">
        <v>30</v>
      </c>
      <c r="G5" s="33">
        <v>28</v>
      </c>
      <c r="H5" s="33">
        <v>29</v>
      </c>
      <c r="I5" s="33">
        <v>45</v>
      </c>
      <c r="J5" s="33">
        <v>45</v>
      </c>
      <c r="K5" s="33">
        <v>47</v>
      </c>
      <c r="L5" s="33">
        <v>48</v>
      </c>
      <c r="M5" s="33"/>
      <c r="N5" s="33"/>
      <c r="O5" s="33"/>
      <c r="P5" s="33"/>
      <c r="Q5" s="33">
        <v>343</v>
      </c>
    </row>
    <row r="6" spans="1:17" x14ac:dyDescent="0.35">
      <c r="A6" s="21" t="s">
        <v>28</v>
      </c>
      <c r="B6" s="18" t="s">
        <v>105</v>
      </c>
      <c r="C6" s="33">
        <v>32</v>
      </c>
      <c r="D6" s="33">
        <v>23</v>
      </c>
      <c r="E6" s="33">
        <v>18</v>
      </c>
      <c r="F6" s="33">
        <v>24</v>
      </c>
      <c r="G6" s="33">
        <v>21</v>
      </c>
      <c r="H6" s="33">
        <v>20</v>
      </c>
      <c r="I6" s="33">
        <v>17</v>
      </c>
      <c r="J6" s="33">
        <v>22</v>
      </c>
      <c r="K6" s="33">
        <v>23</v>
      </c>
      <c r="L6" s="33">
        <v>24</v>
      </c>
      <c r="M6" s="33"/>
      <c r="N6" s="33"/>
      <c r="O6" s="33"/>
      <c r="P6" s="33"/>
      <c r="Q6" s="33">
        <v>224</v>
      </c>
    </row>
    <row r="7" spans="1:17" x14ac:dyDescent="0.35">
      <c r="A7" s="21" t="s">
        <v>29</v>
      </c>
      <c r="B7" s="18" t="s">
        <v>105</v>
      </c>
      <c r="C7" s="33">
        <v>27</v>
      </c>
      <c r="D7" s="33">
        <v>21</v>
      </c>
      <c r="E7" s="33">
        <v>25</v>
      </c>
      <c r="F7" s="33">
        <v>18</v>
      </c>
      <c r="G7" s="33">
        <v>20</v>
      </c>
      <c r="H7" s="33">
        <v>22</v>
      </c>
      <c r="I7" s="33">
        <v>21</v>
      </c>
      <c r="J7" s="33">
        <v>22</v>
      </c>
      <c r="K7" s="33">
        <v>19</v>
      </c>
      <c r="L7" s="33">
        <v>20</v>
      </c>
      <c r="M7" s="33"/>
      <c r="N7" s="33"/>
      <c r="O7" s="33"/>
      <c r="P7" s="33"/>
      <c r="Q7" s="33">
        <v>215</v>
      </c>
    </row>
    <row r="8" spans="1:17" s="14" customFormat="1" x14ac:dyDescent="0.35">
      <c r="A8" s="20" t="s">
        <v>30</v>
      </c>
      <c r="B8" s="18" t="s">
        <v>105</v>
      </c>
      <c r="C8" s="33">
        <v>29</v>
      </c>
      <c r="D8" s="33">
        <v>22</v>
      </c>
      <c r="E8" s="33">
        <v>20</v>
      </c>
      <c r="F8" s="33">
        <v>23</v>
      </c>
      <c r="G8" s="33">
        <v>22</v>
      </c>
      <c r="H8" s="33">
        <v>25</v>
      </c>
      <c r="I8" s="33">
        <v>19</v>
      </c>
      <c r="J8" s="33">
        <v>25</v>
      </c>
      <c r="K8" s="33">
        <v>21</v>
      </c>
      <c r="L8" s="33">
        <v>22</v>
      </c>
      <c r="M8" s="33"/>
      <c r="N8" s="33"/>
      <c r="O8" s="33"/>
      <c r="P8" s="33"/>
      <c r="Q8" s="33">
        <v>228</v>
      </c>
    </row>
    <row r="9" spans="1:17" s="14" customFormat="1" x14ac:dyDescent="0.35">
      <c r="A9" s="20" t="s">
        <v>31</v>
      </c>
      <c r="B9" s="18" t="s">
        <v>105</v>
      </c>
      <c r="C9" s="33">
        <v>18</v>
      </c>
      <c r="D9" s="33">
        <v>21</v>
      </c>
      <c r="E9" s="33">
        <v>16</v>
      </c>
      <c r="F9" s="33">
        <v>17</v>
      </c>
      <c r="G9" s="33">
        <v>19</v>
      </c>
      <c r="H9" s="33">
        <v>21</v>
      </c>
      <c r="I9" s="33">
        <v>19</v>
      </c>
      <c r="J9" s="33">
        <v>20</v>
      </c>
      <c r="K9" s="33">
        <v>24</v>
      </c>
      <c r="L9" s="33">
        <v>20</v>
      </c>
      <c r="M9" s="33"/>
      <c r="N9" s="33"/>
      <c r="O9" s="33"/>
      <c r="P9" s="33"/>
      <c r="Q9" s="33">
        <v>195</v>
      </c>
    </row>
    <row r="10" spans="1:17" s="14" customFormat="1" x14ac:dyDescent="0.35">
      <c r="A10" s="20" t="s">
        <v>32</v>
      </c>
      <c r="B10" s="18" t="s">
        <v>105</v>
      </c>
      <c r="C10" s="33">
        <v>13</v>
      </c>
      <c r="D10" s="33">
        <v>23</v>
      </c>
      <c r="E10" s="33">
        <v>24</v>
      </c>
      <c r="F10" s="33">
        <v>22</v>
      </c>
      <c r="G10" s="33">
        <v>29</v>
      </c>
      <c r="H10" s="33">
        <v>24</v>
      </c>
      <c r="I10" s="33">
        <v>21</v>
      </c>
      <c r="J10" s="33">
        <v>24</v>
      </c>
      <c r="K10" s="33">
        <v>20</v>
      </c>
      <c r="L10" s="33">
        <v>20</v>
      </c>
      <c r="M10" s="33"/>
      <c r="N10" s="33"/>
      <c r="O10" s="33"/>
      <c r="P10" s="33"/>
      <c r="Q10" s="33">
        <v>220</v>
      </c>
    </row>
    <row r="11" spans="1:17" s="14" customFormat="1" x14ac:dyDescent="0.35">
      <c r="A11" s="20" t="s">
        <v>33</v>
      </c>
      <c r="B11" s="18" t="s">
        <v>105</v>
      </c>
      <c r="C11" s="33">
        <v>20</v>
      </c>
      <c r="D11" s="33">
        <v>25</v>
      </c>
      <c r="E11" s="33">
        <v>26</v>
      </c>
      <c r="F11" s="33">
        <v>25</v>
      </c>
      <c r="G11" s="33">
        <v>26</v>
      </c>
      <c r="H11" s="33">
        <v>25</v>
      </c>
      <c r="I11" s="33">
        <v>18</v>
      </c>
      <c r="J11" s="33">
        <v>26</v>
      </c>
      <c r="K11" s="33">
        <v>25</v>
      </c>
      <c r="L11" s="33">
        <v>19</v>
      </c>
      <c r="M11" s="33"/>
      <c r="N11" s="33"/>
      <c r="O11" s="33"/>
      <c r="P11" s="33"/>
      <c r="Q11" s="33">
        <v>235</v>
      </c>
    </row>
    <row r="12" spans="1:17" s="14" customFormat="1" x14ac:dyDescent="0.35">
      <c r="A12" s="20" t="s">
        <v>34</v>
      </c>
      <c r="B12" s="18" t="s">
        <v>105</v>
      </c>
      <c r="C12" s="33">
        <v>15</v>
      </c>
      <c r="D12" s="33">
        <v>19</v>
      </c>
      <c r="E12" s="33">
        <v>13</v>
      </c>
      <c r="F12" s="33">
        <v>19</v>
      </c>
      <c r="G12" s="33">
        <v>18</v>
      </c>
      <c r="H12" s="33">
        <v>16</v>
      </c>
      <c r="I12" s="33">
        <v>16</v>
      </c>
      <c r="J12" s="33">
        <v>15</v>
      </c>
      <c r="K12" s="33">
        <v>14</v>
      </c>
      <c r="L12" s="33">
        <v>23</v>
      </c>
      <c r="M12" s="33"/>
      <c r="N12" s="33"/>
      <c r="O12" s="33"/>
      <c r="P12" s="33"/>
      <c r="Q12" s="33">
        <v>168</v>
      </c>
    </row>
    <row r="13" spans="1:17" ht="29" x14ac:dyDescent="0.35">
      <c r="A13" s="22" t="s">
        <v>106</v>
      </c>
      <c r="B13" s="23" t="s">
        <v>36</v>
      </c>
      <c r="C13" s="26">
        <v>106</v>
      </c>
      <c r="D13" s="26">
        <v>19</v>
      </c>
      <c r="E13" s="26">
        <v>13</v>
      </c>
      <c r="F13" s="26">
        <v>19</v>
      </c>
      <c r="G13" s="26">
        <v>13</v>
      </c>
      <c r="H13" s="26">
        <v>7</v>
      </c>
      <c r="I13" s="26">
        <v>8</v>
      </c>
      <c r="J13" s="26">
        <v>5</v>
      </c>
      <c r="K13" s="27" t="s">
        <v>107</v>
      </c>
      <c r="L13" s="27" t="s">
        <v>107</v>
      </c>
      <c r="M13" s="27" t="s">
        <v>107</v>
      </c>
      <c r="N13" s="27" t="s">
        <v>107</v>
      </c>
      <c r="O13" s="27" t="s">
        <v>107</v>
      </c>
      <c r="P13" s="27" t="s">
        <v>107</v>
      </c>
      <c r="Q13" s="26">
        <v>190</v>
      </c>
    </row>
    <row r="14" spans="1:17" ht="29" x14ac:dyDescent="0.35">
      <c r="A14" s="22" t="s">
        <v>108</v>
      </c>
      <c r="B14" s="23" t="s">
        <v>36</v>
      </c>
      <c r="C14" s="26">
        <v>62</v>
      </c>
      <c r="D14" s="26">
        <v>80</v>
      </c>
      <c r="E14" s="26">
        <v>84</v>
      </c>
      <c r="F14" s="26">
        <v>81</v>
      </c>
      <c r="G14" s="26">
        <v>83</v>
      </c>
      <c r="H14" s="27" t="s">
        <v>107</v>
      </c>
      <c r="I14" s="27" t="s">
        <v>107</v>
      </c>
      <c r="J14" s="27" t="s">
        <v>107</v>
      </c>
      <c r="K14" s="27" t="s">
        <v>107</v>
      </c>
      <c r="L14" s="27" t="s">
        <v>107</v>
      </c>
      <c r="M14" s="27" t="s">
        <v>107</v>
      </c>
      <c r="N14" s="27" t="s">
        <v>107</v>
      </c>
      <c r="O14" s="27" t="s">
        <v>107</v>
      </c>
      <c r="P14" s="27" t="s">
        <v>107</v>
      </c>
      <c r="Q14" s="26">
        <v>390</v>
      </c>
    </row>
    <row r="15" spans="1:17" ht="29" x14ac:dyDescent="0.35">
      <c r="A15" s="22" t="s">
        <v>109</v>
      </c>
      <c r="B15" s="23" t="s">
        <v>36</v>
      </c>
      <c r="C15" s="26">
        <v>25</v>
      </c>
      <c r="D15" s="26">
        <v>25</v>
      </c>
      <c r="E15" s="26">
        <v>25</v>
      </c>
      <c r="F15" s="26">
        <v>20</v>
      </c>
      <c r="G15" s="26">
        <v>22</v>
      </c>
      <c r="H15" s="26">
        <v>19</v>
      </c>
      <c r="I15" s="26">
        <v>20</v>
      </c>
      <c r="J15" s="26">
        <v>24</v>
      </c>
      <c r="K15" s="26">
        <v>19</v>
      </c>
      <c r="L15" s="26">
        <v>19</v>
      </c>
      <c r="M15" s="27" t="s">
        <v>107</v>
      </c>
      <c r="N15" s="27" t="s">
        <v>107</v>
      </c>
      <c r="O15" s="27" t="s">
        <v>107</v>
      </c>
      <c r="P15" s="27" t="s">
        <v>107</v>
      </c>
      <c r="Q15" s="26">
        <v>218</v>
      </c>
    </row>
    <row r="16" spans="1:17" ht="29" x14ac:dyDescent="0.35">
      <c r="A16" s="22" t="s">
        <v>110</v>
      </c>
      <c r="B16" s="23" t="s">
        <v>36</v>
      </c>
      <c r="C16" s="26">
        <v>0</v>
      </c>
      <c r="D16" s="27" t="s">
        <v>107</v>
      </c>
      <c r="E16" s="27" t="s">
        <v>107</v>
      </c>
      <c r="F16" s="27" t="s">
        <v>107</v>
      </c>
      <c r="G16" s="27" t="s">
        <v>107</v>
      </c>
      <c r="H16" s="27" t="s">
        <v>107</v>
      </c>
      <c r="I16" s="27" t="s">
        <v>107</v>
      </c>
      <c r="J16" s="26">
        <v>18</v>
      </c>
      <c r="K16" s="26">
        <v>29</v>
      </c>
      <c r="L16" s="26">
        <v>32</v>
      </c>
      <c r="M16" s="26">
        <v>55</v>
      </c>
      <c r="N16" s="26">
        <v>62</v>
      </c>
      <c r="O16" s="26">
        <v>55</v>
      </c>
      <c r="P16" s="26">
        <v>53</v>
      </c>
      <c r="Q16" s="26">
        <v>304</v>
      </c>
    </row>
    <row r="17" spans="1:17" ht="29" x14ac:dyDescent="0.35">
      <c r="A17" s="22" t="s">
        <v>111</v>
      </c>
      <c r="B17" s="23" t="s">
        <v>36</v>
      </c>
      <c r="C17" s="26">
        <v>20</v>
      </c>
      <c r="D17" s="26">
        <v>39</v>
      </c>
      <c r="E17" s="26">
        <v>47</v>
      </c>
      <c r="F17" s="26">
        <v>46</v>
      </c>
      <c r="G17" s="26">
        <v>56</v>
      </c>
      <c r="H17" s="26">
        <v>58</v>
      </c>
      <c r="I17" s="26">
        <v>64</v>
      </c>
      <c r="J17" s="26">
        <v>75</v>
      </c>
      <c r="K17" s="26">
        <v>78</v>
      </c>
      <c r="L17" s="26">
        <v>80</v>
      </c>
      <c r="M17" s="26">
        <v>130</v>
      </c>
      <c r="N17" s="26">
        <v>130</v>
      </c>
      <c r="O17" s="26">
        <v>125</v>
      </c>
      <c r="P17" s="26">
        <v>127</v>
      </c>
      <c r="Q17" s="26">
        <v>1075</v>
      </c>
    </row>
    <row r="18" spans="1:17" ht="29" x14ac:dyDescent="0.35">
      <c r="A18" s="22" t="s">
        <v>112</v>
      </c>
      <c r="B18" s="23" t="s">
        <v>36</v>
      </c>
      <c r="C18" s="26">
        <v>0</v>
      </c>
      <c r="D18" s="27" t="s">
        <v>107</v>
      </c>
      <c r="E18" s="27" t="s">
        <v>107</v>
      </c>
      <c r="F18" s="27" t="s">
        <v>107</v>
      </c>
      <c r="G18" s="27" t="s">
        <v>107</v>
      </c>
      <c r="H18" s="27" t="s">
        <v>107</v>
      </c>
      <c r="I18" s="27" t="s">
        <v>107</v>
      </c>
      <c r="J18" s="27" t="s">
        <v>107</v>
      </c>
      <c r="K18" s="27" t="s">
        <v>107</v>
      </c>
      <c r="L18" s="27" t="s">
        <v>107</v>
      </c>
      <c r="M18" s="26">
        <v>128</v>
      </c>
      <c r="N18" s="26">
        <v>128</v>
      </c>
      <c r="O18" s="26">
        <v>123</v>
      </c>
      <c r="P18" s="26">
        <v>120</v>
      </c>
      <c r="Q18" s="26">
        <v>499</v>
      </c>
    </row>
    <row r="19" spans="1:17" ht="29" x14ac:dyDescent="0.35">
      <c r="A19" s="22" t="s">
        <v>113</v>
      </c>
      <c r="B19" s="23" t="s">
        <v>36</v>
      </c>
      <c r="C19" s="26">
        <v>0</v>
      </c>
      <c r="D19" s="27" t="s">
        <v>107</v>
      </c>
      <c r="E19" s="27" t="s">
        <v>107</v>
      </c>
      <c r="F19" s="27" t="s">
        <v>107</v>
      </c>
      <c r="G19" s="27" t="s">
        <v>107</v>
      </c>
      <c r="H19" s="27" t="s">
        <v>107</v>
      </c>
      <c r="I19" s="27" t="s">
        <v>107</v>
      </c>
      <c r="J19" s="27" t="s">
        <v>107</v>
      </c>
      <c r="K19" s="27" t="s">
        <v>107</v>
      </c>
      <c r="L19" s="27" t="s">
        <v>107</v>
      </c>
      <c r="M19" s="26">
        <v>245</v>
      </c>
      <c r="N19" s="26">
        <v>246</v>
      </c>
      <c r="O19" s="26">
        <v>240</v>
      </c>
      <c r="P19" s="26">
        <v>231</v>
      </c>
      <c r="Q19" s="26">
        <v>962</v>
      </c>
    </row>
    <row r="20" spans="1:17" x14ac:dyDescent="0.35">
      <c r="A20" s="22" t="s">
        <v>114</v>
      </c>
      <c r="B20" s="23" t="s">
        <v>36</v>
      </c>
      <c r="C20" s="26">
        <v>57</v>
      </c>
      <c r="D20" s="27" t="s">
        <v>107</v>
      </c>
      <c r="E20" s="27" t="s">
        <v>107</v>
      </c>
      <c r="F20" s="27" t="s">
        <v>107</v>
      </c>
      <c r="G20" s="27" t="s">
        <v>107</v>
      </c>
      <c r="H20" s="27" t="s">
        <v>107</v>
      </c>
      <c r="I20" s="27" t="s">
        <v>107</v>
      </c>
      <c r="J20" s="27" t="s">
        <v>107</v>
      </c>
      <c r="K20" s="27" t="s">
        <v>107</v>
      </c>
      <c r="L20" s="27" t="s">
        <v>107</v>
      </c>
      <c r="M20" s="27" t="s">
        <v>107</v>
      </c>
      <c r="N20" s="27" t="s">
        <v>107</v>
      </c>
      <c r="O20" s="27" t="s">
        <v>107</v>
      </c>
      <c r="P20" s="27" t="s">
        <v>107</v>
      </c>
      <c r="Q20" s="26">
        <v>57</v>
      </c>
    </row>
    <row r="21" spans="1:17" x14ac:dyDescent="0.35">
      <c r="A21" s="22" t="s">
        <v>115</v>
      </c>
      <c r="B21" s="23" t="s">
        <v>36</v>
      </c>
      <c r="C21" s="26">
        <v>55</v>
      </c>
      <c r="D21" s="26">
        <v>24</v>
      </c>
      <c r="E21" s="26">
        <v>33</v>
      </c>
      <c r="F21" s="26">
        <v>34</v>
      </c>
      <c r="G21" s="26">
        <v>32</v>
      </c>
      <c r="H21" s="26">
        <v>35</v>
      </c>
      <c r="I21" s="26">
        <v>34</v>
      </c>
      <c r="J21" s="26">
        <v>41</v>
      </c>
      <c r="K21" s="26">
        <v>28</v>
      </c>
      <c r="L21" s="26">
        <v>24</v>
      </c>
      <c r="M21" s="27" t="s">
        <v>107</v>
      </c>
      <c r="N21" s="27" t="s">
        <v>107</v>
      </c>
      <c r="O21" s="27" t="s">
        <v>107</v>
      </c>
      <c r="P21" s="27" t="s">
        <v>107</v>
      </c>
      <c r="Q21" s="26">
        <v>340</v>
      </c>
    </row>
    <row r="22" spans="1:17" x14ac:dyDescent="0.35">
      <c r="A22" s="22" t="s">
        <v>116</v>
      </c>
      <c r="B22" s="23" t="s">
        <v>36</v>
      </c>
      <c r="C22" s="26">
        <v>0</v>
      </c>
      <c r="D22" s="26">
        <v>20</v>
      </c>
      <c r="E22" s="26">
        <v>28</v>
      </c>
      <c r="F22" s="26">
        <v>24</v>
      </c>
      <c r="G22" s="26">
        <v>29</v>
      </c>
      <c r="H22" s="26">
        <v>36</v>
      </c>
      <c r="I22" s="26">
        <v>36</v>
      </c>
      <c r="J22" s="26">
        <v>48</v>
      </c>
      <c r="K22" s="26">
        <v>58</v>
      </c>
      <c r="L22" s="26">
        <v>56</v>
      </c>
      <c r="M22" s="26">
        <v>79</v>
      </c>
      <c r="N22" s="26">
        <v>75</v>
      </c>
      <c r="O22" s="26">
        <v>79</v>
      </c>
      <c r="P22" s="26">
        <v>81</v>
      </c>
      <c r="Q22" s="26">
        <v>649</v>
      </c>
    </row>
    <row r="23" spans="1:17" ht="43.5" x14ac:dyDescent="0.35">
      <c r="A23" s="22" t="s">
        <v>117</v>
      </c>
      <c r="B23" s="23" t="s">
        <v>36</v>
      </c>
      <c r="C23" s="26">
        <v>18</v>
      </c>
      <c r="D23" s="26">
        <v>51</v>
      </c>
      <c r="E23" s="26">
        <v>56</v>
      </c>
      <c r="F23" s="26">
        <v>49</v>
      </c>
      <c r="G23" s="26">
        <v>51</v>
      </c>
      <c r="H23" s="26">
        <v>45</v>
      </c>
      <c r="I23" s="26">
        <v>50</v>
      </c>
      <c r="J23" s="26">
        <v>23</v>
      </c>
      <c r="K23" s="27" t="s">
        <v>107</v>
      </c>
      <c r="L23" s="27" t="s">
        <v>107</v>
      </c>
      <c r="M23" s="27" t="s">
        <v>107</v>
      </c>
      <c r="N23" s="27" t="s">
        <v>107</v>
      </c>
      <c r="O23" s="27" t="s">
        <v>107</v>
      </c>
      <c r="P23" s="27" t="s">
        <v>107</v>
      </c>
      <c r="Q23" s="26">
        <v>343</v>
      </c>
    </row>
    <row r="24" spans="1:17" ht="29" x14ac:dyDescent="0.35">
      <c r="A24" s="22" t="s">
        <v>118</v>
      </c>
      <c r="B24" s="23" t="s">
        <v>36</v>
      </c>
      <c r="C24" s="26">
        <v>0</v>
      </c>
      <c r="D24" s="27" t="s">
        <v>107</v>
      </c>
      <c r="E24" s="27" t="s">
        <v>107</v>
      </c>
      <c r="F24" s="27" t="s">
        <v>107</v>
      </c>
      <c r="G24" s="27" t="s">
        <v>107</v>
      </c>
      <c r="H24" s="26">
        <v>45</v>
      </c>
      <c r="I24" s="26">
        <v>48</v>
      </c>
      <c r="J24" s="26">
        <v>58</v>
      </c>
      <c r="K24" s="26">
        <v>61</v>
      </c>
      <c r="L24" s="26">
        <v>68</v>
      </c>
      <c r="M24" s="26">
        <v>79</v>
      </c>
      <c r="N24" s="26">
        <v>70</v>
      </c>
      <c r="O24" s="26">
        <v>88</v>
      </c>
      <c r="P24" s="26">
        <v>75</v>
      </c>
      <c r="Q24" s="26">
        <v>592</v>
      </c>
    </row>
    <row r="25" spans="1:17" ht="29" x14ac:dyDescent="0.35">
      <c r="A25" s="22" t="s">
        <v>119</v>
      </c>
      <c r="B25" s="23" t="s">
        <v>36</v>
      </c>
      <c r="C25" s="26">
        <v>161</v>
      </c>
      <c r="D25" s="27" t="s">
        <v>107</v>
      </c>
      <c r="E25" s="27" t="s">
        <v>107</v>
      </c>
      <c r="F25" s="27" t="s">
        <v>107</v>
      </c>
      <c r="G25" s="27" t="s">
        <v>107</v>
      </c>
      <c r="H25" s="27" t="s">
        <v>107</v>
      </c>
      <c r="I25" s="27" t="s">
        <v>107</v>
      </c>
      <c r="J25" s="27" t="s">
        <v>107</v>
      </c>
      <c r="K25" s="27" t="s">
        <v>107</v>
      </c>
      <c r="L25" s="27" t="s">
        <v>107</v>
      </c>
      <c r="M25" s="27" t="s">
        <v>107</v>
      </c>
      <c r="N25" s="27" t="s">
        <v>107</v>
      </c>
      <c r="O25" s="27" t="s">
        <v>107</v>
      </c>
      <c r="P25" s="27" t="s">
        <v>107</v>
      </c>
      <c r="Q25" s="26">
        <v>161</v>
      </c>
    </row>
    <row r="26" spans="1:17" ht="29" x14ac:dyDescent="0.35">
      <c r="A26" s="22" t="s">
        <v>120</v>
      </c>
      <c r="B26" s="23" t="s">
        <v>36</v>
      </c>
      <c r="C26" s="26">
        <v>53</v>
      </c>
      <c r="D26" s="26">
        <v>37</v>
      </c>
      <c r="E26" s="26">
        <v>41</v>
      </c>
      <c r="F26" s="26">
        <v>35</v>
      </c>
      <c r="G26" s="26">
        <v>29</v>
      </c>
      <c r="H26" s="26">
        <v>40</v>
      </c>
      <c r="I26" s="26">
        <v>31</v>
      </c>
      <c r="J26" s="26">
        <v>33</v>
      </c>
      <c r="K26" s="27" t="s">
        <v>107</v>
      </c>
      <c r="L26" s="27" t="s">
        <v>107</v>
      </c>
      <c r="M26" s="27" t="s">
        <v>107</v>
      </c>
      <c r="N26" s="27" t="s">
        <v>107</v>
      </c>
      <c r="O26" s="27" t="s">
        <v>107</v>
      </c>
      <c r="P26" s="27" t="s">
        <v>107</v>
      </c>
      <c r="Q26" s="26">
        <v>299</v>
      </c>
    </row>
    <row r="27" spans="1:17" x14ac:dyDescent="0.35">
      <c r="A27" s="22" t="s">
        <v>121</v>
      </c>
      <c r="B27" s="23" t="s">
        <v>36</v>
      </c>
      <c r="C27" s="26">
        <v>0</v>
      </c>
      <c r="D27" s="27" t="s">
        <v>107</v>
      </c>
      <c r="E27" s="27" t="s">
        <v>107</v>
      </c>
      <c r="F27" s="27" t="s">
        <v>107</v>
      </c>
      <c r="G27" s="27" t="s">
        <v>107</v>
      </c>
      <c r="H27" s="27" t="s">
        <v>107</v>
      </c>
      <c r="I27" s="27" t="s">
        <v>107</v>
      </c>
      <c r="J27" s="26">
        <v>5</v>
      </c>
      <c r="K27" s="26">
        <v>6</v>
      </c>
      <c r="L27" s="26">
        <v>6</v>
      </c>
      <c r="M27" s="26">
        <v>15</v>
      </c>
      <c r="N27" s="26">
        <v>5</v>
      </c>
      <c r="O27" s="26">
        <v>14</v>
      </c>
      <c r="P27" s="26">
        <v>13</v>
      </c>
      <c r="Q27" s="26">
        <v>64</v>
      </c>
    </row>
    <row r="28" spans="1:17" x14ac:dyDescent="0.35">
      <c r="A28" s="22" t="s">
        <v>122</v>
      </c>
      <c r="B28" s="23" t="s">
        <v>36</v>
      </c>
      <c r="C28" s="26">
        <v>0</v>
      </c>
      <c r="D28" s="26">
        <v>21</v>
      </c>
      <c r="E28" s="26">
        <v>27</v>
      </c>
      <c r="F28" s="26">
        <v>25</v>
      </c>
      <c r="G28" s="26">
        <v>25</v>
      </c>
      <c r="H28" s="26">
        <v>26</v>
      </c>
      <c r="I28" s="26">
        <v>26</v>
      </c>
      <c r="J28" s="26">
        <v>26</v>
      </c>
      <c r="K28" s="26">
        <v>26</v>
      </c>
      <c r="L28" s="26">
        <v>22</v>
      </c>
      <c r="M28" s="27" t="s">
        <v>107</v>
      </c>
      <c r="N28" s="27" t="s">
        <v>107</v>
      </c>
      <c r="O28" s="27" t="s">
        <v>107</v>
      </c>
      <c r="P28" s="27" t="s">
        <v>107</v>
      </c>
      <c r="Q28" s="26">
        <v>224</v>
      </c>
    </row>
    <row r="29" spans="1:17" ht="29" x14ac:dyDescent="0.35">
      <c r="A29" s="22" t="s">
        <v>123</v>
      </c>
      <c r="B29" s="23" t="s">
        <v>36</v>
      </c>
      <c r="C29" s="26">
        <v>20</v>
      </c>
      <c r="D29" s="26">
        <v>48</v>
      </c>
      <c r="E29" s="26">
        <v>48</v>
      </c>
      <c r="F29" s="26">
        <v>47</v>
      </c>
      <c r="G29" s="26">
        <v>61</v>
      </c>
      <c r="H29" s="26">
        <v>67</v>
      </c>
      <c r="I29" s="26">
        <v>69</v>
      </c>
      <c r="J29" s="26">
        <v>84</v>
      </c>
      <c r="K29" s="26">
        <v>98</v>
      </c>
      <c r="L29" s="26">
        <v>97</v>
      </c>
      <c r="M29" s="26">
        <v>128</v>
      </c>
      <c r="N29" s="26">
        <v>127</v>
      </c>
      <c r="O29" s="26">
        <v>128</v>
      </c>
      <c r="P29" s="26">
        <v>124</v>
      </c>
      <c r="Q29" s="26">
        <v>1146</v>
      </c>
    </row>
    <row r="30" spans="1:17" x14ac:dyDescent="0.35">
      <c r="A30" s="22" t="s">
        <v>124</v>
      </c>
      <c r="B30" s="23" t="s">
        <v>36</v>
      </c>
      <c r="C30" s="26">
        <v>0</v>
      </c>
      <c r="D30" s="27" t="s">
        <v>107</v>
      </c>
      <c r="E30" s="27" t="s">
        <v>107</v>
      </c>
      <c r="F30" s="27" t="s">
        <v>107</v>
      </c>
      <c r="G30" s="27" t="s">
        <v>107</v>
      </c>
      <c r="H30" s="26">
        <v>40</v>
      </c>
      <c r="I30" s="26">
        <v>44</v>
      </c>
      <c r="J30" s="26">
        <v>51</v>
      </c>
      <c r="K30" s="26">
        <v>60</v>
      </c>
      <c r="L30" s="26">
        <v>62</v>
      </c>
      <c r="M30" s="26">
        <v>86</v>
      </c>
      <c r="N30" s="26">
        <v>78</v>
      </c>
      <c r="O30" s="26">
        <v>84</v>
      </c>
      <c r="P30" s="26">
        <v>78</v>
      </c>
      <c r="Q30" s="26">
        <v>583</v>
      </c>
    </row>
    <row r="31" spans="1:17" ht="29" x14ac:dyDescent="0.35">
      <c r="A31" s="22" t="s">
        <v>125</v>
      </c>
      <c r="B31" s="23" t="s">
        <v>36</v>
      </c>
      <c r="C31" s="26">
        <v>0</v>
      </c>
      <c r="D31" s="27" t="s">
        <v>107</v>
      </c>
      <c r="E31" s="27" t="s">
        <v>107</v>
      </c>
      <c r="F31" s="27" t="s">
        <v>107</v>
      </c>
      <c r="G31" s="27" t="s">
        <v>107</v>
      </c>
      <c r="H31" s="27" t="s">
        <v>107</v>
      </c>
      <c r="I31" s="27" t="s">
        <v>107</v>
      </c>
      <c r="J31" s="26">
        <v>30</v>
      </c>
      <c r="K31" s="26">
        <v>28</v>
      </c>
      <c r="L31" s="26">
        <v>49</v>
      </c>
      <c r="M31" s="26">
        <v>36</v>
      </c>
      <c r="N31" s="26">
        <v>39</v>
      </c>
      <c r="O31" s="26">
        <v>40</v>
      </c>
      <c r="P31" s="26">
        <v>42</v>
      </c>
      <c r="Q31" s="26">
        <v>264</v>
      </c>
    </row>
    <row r="32" spans="1:17" ht="29" x14ac:dyDescent="0.35">
      <c r="A32" s="22" t="s">
        <v>126</v>
      </c>
      <c r="B32" s="23" t="s">
        <v>36</v>
      </c>
      <c r="C32" s="26">
        <v>96</v>
      </c>
      <c r="D32" s="27" t="s">
        <v>107</v>
      </c>
      <c r="E32" s="27" t="s">
        <v>107</v>
      </c>
      <c r="F32" s="27" t="s">
        <v>107</v>
      </c>
      <c r="G32" s="27" t="s">
        <v>107</v>
      </c>
      <c r="H32" s="27" t="s">
        <v>107</v>
      </c>
      <c r="I32" s="27" t="s">
        <v>107</v>
      </c>
      <c r="J32" s="27" t="s">
        <v>107</v>
      </c>
      <c r="K32" s="27" t="s">
        <v>107</v>
      </c>
      <c r="L32" s="27" t="s">
        <v>107</v>
      </c>
      <c r="M32" s="27" t="s">
        <v>107</v>
      </c>
      <c r="N32" s="27" t="s">
        <v>107</v>
      </c>
      <c r="O32" s="27" t="s">
        <v>107</v>
      </c>
      <c r="P32" s="27" t="s">
        <v>107</v>
      </c>
      <c r="Q32" s="26">
        <v>96</v>
      </c>
    </row>
    <row r="33" spans="1:17" ht="29" x14ac:dyDescent="0.35">
      <c r="A33" s="22" t="s">
        <v>127</v>
      </c>
      <c r="B33" s="23" t="s">
        <v>36</v>
      </c>
      <c r="C33" s="26">
        <v>0</v>
      </c>
      <c r="D33" s="27" t="s">
        <v>107</v>
      </c>
      <c r="E33" s="27" t="s">
        <v>107</v>
      </c>
      <c r="F33" s="27" t="s">
        <v>107</v>
      </c>
      <c r="G33" s="27" t="s">
        <v>107</v>
      </c>
      <c r="H33" s="27" t="s">
        <v>107</v>
      </c>
      <c r="I33" s="27" t="s">
        <v>107</v>
      </c>
      <c r="J33" s="27" t="s">
        <v>107</v>
      </c>
      <c r="K33" s="27" t="s">
        <v>107</v>
      </c>
      <c r="L33" s="27" t="s">
        <v>107</v>
      </c>
      <c r="M33" s="26">
        <v>315</v>
      </c>
      <c r="N33" s="26">
        <v>309</v>
      </c>
      <c r="O33" s="26">
        <v>260</v>
      </c>
      <c r="P33" s="26">
        <v>286</v>
      </c>
      <c r="Q33" s="26">
        <v>1170</v>
      </c>
    </row>
    <row r="34" spans="1:17" ht="29" x14ac:dyDescent="0.35">
      <c r="A34" s="22" t="s">
        <v>128</v>
      </c>
      <c r="B34" s="23" t="s">
        <v>36</v>
      </c>
      <c r="C34" s="26">
        <v>71</v>
      </c>
      <c r="D34" s="26">
        <v>43</v>
      </c>
      <c r="E34" s="26">
        <v>54</v>
      </c>
      <c r="F34" s="26">
        <v>55</v>
      </c>
      <c r="G34" s="26">
        <v>58</v>
      </c>
      <c r="H34" s="26">
        <v>54</v>
      </c>
      <c r="I34" s="26">
        <v>51</v>
      </c>
      <c r="J34" s="26">
        <v>48</v>
      </c>
      <c r="K34" s="26">
        <v>34</v>
      </c>
      <c r="L34" s="26">
        <v>34</v>
      </c>
      <c r="M34" s="27" t="s">
        <v>107</v>
      </c>
      <c r="N34" s="27" t="s">
        <v>107</v>
      </c>
      <c r="O34" s="27" t="s">
        <v>107</v>
      </c>
      <c r="P34" s="27" t="s">
        <v>107</v>
      </c>
      <c r="Q34" s="26">
        <v>502</v>
      </c>
    </row>
    <row r="35" spans="1:17" ht="29" x14ac:dyDescent="0.35">
      <c r="A35" s="22" t="s">
        <v>129</v>
      </c>
      <c r="B35" s="23" t="s">
        <v>36</v>
      </c>
      <c r="C35" s="26">
        <v>0</v>
      </c>
      <c r="D35" s="26">
        <v>11</v>
      </c>
      <c r="E35" s="26">
        <v>13</v>
      </c>
      <c r="F35" s="26">
        <v>15</v>
      </c>
      <c r="G35" s="26">
        <v>14</v>
      </c>
      <c r="H35" s="26">
        <v>13</v>
      </c>
      <c r="I35" s="26">
        <v>10</v>
      </c>
      <c r="J35" s="26">
        <v>5</v>
      </c>
      <c r="K35" s="27" t="s">
        <v>107</v>
      </c>
      <c r="L35" s="27" t="s">
        <v>107</v>
      </c>
      <c r="M35" s="27" t="s">
        <v>107</v>
      </c>
      <c r="N35" s="27" t="s">
        <v>107</v>
      </c>
      <c r="O35" s="27" t="s">
        <v>107</v>
      </c>
      <c r="P35" s="27" t="s">
        <v>107</v>
      </c>
      <c r="Q35" s="26">
        <v>81</v>
      </c>
    </row>
    <row r="36" spans="1:17" x14ac:dyDescent="0.35">
      <c r="A36" s="22" t="s">
        <v>130</v>
      </c>
      <c r="B36" s="23" t="s">
        <v>36</v>
      </c>
      <c r="C36" s="26">
        <v>0</v>
      </c>
      <c r="D36" s="27" t="s">
        <v>107</v>
      </c>
      <c r="E36" s="27" t="s">
        <v>107</v>
      </c>
      <c r="F36" s="27" t="s">
        <v>107</v>
      </c>
      <c r="G36" s="27" t="s">
        <v>107</v>
      </c>
      <c r="H36" s="27" t="s">
        <v>107</v>
      </c>
      <c r="I36" s="27" t="s">
        <v>107</v>
      </c>
      <c r="J36" s="26">
        <v>24</v>
      </c>
      <c r="K36" s="26">
        <v>35</v>
      </c>
      <c r="L36" s="26">
        <v>38</v>
      </c>
      <c r="M36" s="26">
        <v>62</v>
      </c>
      <c r="N36" s="26">
        <v>65</v>
      </c>
      <c r="O36" s="26">
        <v>73</v>
      </c>
      <c r="P36" s="26">
        <v>70</v>
      </c>
      <c r="Q36" s="26">
        <v>367</v>
      </c>
    </row>
    <row r="37" spans="1:17" ht="29" x14ac:dyDescent="0.35">
      <c r="A37" s="22" t="s">
        <v>131</v>
      </c>
      <c r="B37" s="23" t="s">
        <v>36</v>
      </c>
      <c r="C37" s="26">
        <v>2</v>
      </c>
      <c r="D37" s="26">
        <v>1</v>
      </c>
      <c r="E37" s="26">
        <v>1</v>
      </c>
      <c r="F37" s="26">
        <v>2</v>
      </c>
      <c r="G37" s="26">
        <v>3</v>
      </c>
      <c r="H37" s="26">
        <v>1</v>
      </c>
      <c r="I37" s="26">
        <v>6</v>
      </c>
      <c r="J37" s="26">
        <v>4</v>
      </c>
      <c r="K37" s="26">
        <v>4</v>
      </c>
      <c r="L37" s="26">
        <v>6</v>
      </c>
      <c r="M37" s="26">
        <v>4</v>
      </c>
      <c r="N37" s="26">
        <v>12</v>
      </c>
      <c r="O37" s="26">
        <v>12</v>
      </c>
      <c r="P37" s="26">
        <v>22</v>
      </c>
      <c r="Q37" s="26">
        <v>80</v>
      </c>
    </row>
    <row r="38" spans="1:17" ht="29" x14ac:dyDescent="0.35">
      <c r="A38" s="22" t="s">
        <v>132</v>
      </c>
      <c r="B38" s="23" t="s">
        <v>36</v>
      </c>
      <c r="C38" s="26">
        <v>0</v>
      </c>
      <c r="D38" s="27" t="s">
        <v>107</v>
      </c>
      <c r="E38" s="26">
        <v>3</v>
      </c>
      <c r="F38" s="26">
        <v>9</v>
      </c>
      <c r="G38" s="26">
        <v>25</v>
      </c>
      <c r="H38" s="26">
        <v>27</v>
      </c>
      <c r="I38" s="26">
        <v>47</v>
      </c>
      <c r="J38" s="26">
        <v>58</v>
      </c>
      <c r="K38" s="26">
        <v>43</v>
      </c>
      <c r="L38" s="26">
        <v>44</v>
      </c>
      <c r="M38" s="26">
        <v>30</v>
      </c>
      <c r="N38" s="26">
        <v>33</v>
      </c>
      <c r="O38" s="26">
        <v>30</v>
      </c>
      <c r="P38" s="26">
        <v>31</v>
      </c>
      <c r="Q38" s="26">
        <v>380</v>
      </c>
    </row>
    <row r="39" spans="1:17" x14ac:dyDescent="0.35">
      <c r="A39" s="22" t="s">
        <v>133</v>
      </c>
      <c r="B39" s="23" t="s">
        <v>36</v>
      </c>
      <c r="C39" s="26">
        <v>117</v>
      </c>
      <c r="D39" s="26">
        <v>20</v>
      </c>
      <c r="E39" s="26">
        <v>15</v>
      </c>
      <c r="F39" s="26">
        <v>17</v>
      </c>
      <c r="G39" s="26">
        <v>11</v>
      </c>
      <c r="H39" s="27" t="s">
        <v>107</v>
      </c>
      <c r="I39" s="27" t="s">
        <v>107</v>
      </c>
      <c r="J39" s="27" t="s">
        <v>107</v>
      </c>
      <c r="K39" s="27" t="s">
        <v>107</v>
      </c>
      <c r="L39" s="27" t="s">
        <v>107</v>
      </c>
      <c r="M39" s="27" t="s">
        <v>107</v>
      </c>
      <c r="N39" s="27" t="s">
        <v>107</v>
      </c>
      <c r="O39" s="27" t="s">
        <v>107</v>
      </c>
      <c r="P39" s="27" t="s">
        <v>107</v>
      </c>
      <c r="Q39" s="26">
        <v>180</v>
      </c>
    </row>
    <row r="40" spans="1:17" ht="29" x14ac:dyDescent="0.35">
      <c r="A40" s="22" t="s">
        <v>134</v>
      </c>
      <c r="B40" s="23" t="s">
        <v>36</v>
      </c>
      <c r="C40" s="26">
        <v>61</v>
      </c>
      <c r="D40" s="26">
        <v>65</v>
      </c>
      <c r="E40" s="26">
        <v>66</v>
      </c>
      <c r="F40" s="26">
        <v>69</v>
      </c>
      <c r="G40" s="26">
        <v>67</v>
      </c>
      <c r="H40" s="26">
        <v>61</v>
      </c>
      <c r="I40" s="26">
        <v>65</v>
      </c>
      <c r="J40" s="26">
        <v>62</v>
      </c>
      <c r="K40" s="26">
        <v>72</v>
      </c>
      <c r="L40" s="26">
        <v>71</v>
      </c>
      <c r="M40" s="26">
        <v>69</v>
      </c>
      <c r="N40" s="26">
        <v>63</v>
      </c>
      <c r="O40" s="26">
        <v>59</v>
      </c>
      <c r="P40" s="26">
        <v>55</v>
      </c>
      <c r="Q40" s="26">
        <v>905</v>
      </c>
    </row>
    <row r="41" spans="1:17" ht="29" x14ac:dyDescent="0.35">
      <c r="A41" s="22" t="s">
        <v>135</v>
      </c>
      <c r="B41" s="23" t="s">
        <v>36</v>
      </c>
      <c r="C41" s="26">
        <v>0</v>
      </c>
      <c r="D41" s="27" t="s">
        <v>107</v>
      </c>
      <c r="E41" s="27" t="s">
        <v>107</v>
      </c>
      <c r="F41" s="27" t="s">
        <v>107</v>
      </c>
      <c r="G41" s="27" t="s">
        <v>107</v>
      </c>
      <c r="H41" s="26">
        <v>14</v>
      </c>
      <c r="I41" s="26">
        <v>20</v>
      </c>
      <c r="J41" s="26">
        <v>30</v>
      </c>
      <c r="K41" s="26">
        <v>27</v>
      </c>
      <c r="L41" s="26">
        <v>24</v>
      </c>
      <c r="M41" s="27" t="s">
        <v>107</v>
      </c>
      <c r="N41" s="27" t="s">
        <v>107</v>
      </c>
      <c r="O41" s="27" t="s">
        <v>107</v>
      </c>
      <c r="P41" s="27" t="s">
        <v>107</v>
      </c>
      <c r="Q41" s="26">
        <v>115</v>
      </c>
    </row>
    <row r="42" spans="1:17" ht="29" x14ac:dyDescent="0.35">
      <c r="A42" s="22" t="s">
        <v>136</v>
      </c>
      <c r="B42" s="23" t="s">
        <v>36</v>
      </c>
      <c r="C42" s="26">
        <v>0</v>
      </c>
      <c r="D42" s="27" t="s">
        <v>107</v>
      </c>
      <c r="E42" s="27" t="s">
        <v>107</v>
      </c>
      <c r="F42" s="27" t="s">
        <v>107</v>
      </c>
      <c r="G42" s="26">
        <v>24</v>
      </c>
      <c r="H42" s="26">
        <v>20</v>
      </c>
      <c r="I42" s="26">
        <v>23</v>
      </c>
      <c r="J42" s="26">
        <v>22</v>
      </c>
      <c r="K42" s="26">
        <v>20</v>
      </c>
      <c r="L42" s="26">
        <v>20</v>
      </c>
      <c r="M42" s="27" t="s">
        <v>107</v>
      </c>
      <c r="N42" s="27" t="s">
        <v>107</v>
      </c>
      <c r="O42" s="27" t="s">
        <v>107</v>
      </c>
      <c r="P42" s="27" t="s">
        <v>107</v>
      </c>
      <c r="Q42" s="26">
        <v>129</v>
      </c>
    </row>
  </sheetData>
  <pageMargins left="0.7" right="0.7" top="0.75" bottom="0.75" header="0.3" footer="0.3"/>
  <pageSetup paperSize="3" scale="75" orientation="landscape"/>
  <ignoredErrors>
    <ignoredError sqref="D13:P4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pane ySplit="1" topLeftCell="A2" activePane="bottomLeft" state="frozen"/>
      <selection pane="bottomLeft" sqref="A1:XFD1"/>
    </sheetView>
  </sheetViews>
  <sheetFormatPr defaultColWidth="8.81640625" defaultRowHeight="14.5" x14ac:dyDescent="0.35"/>
  <cols>
    <col min="1" max="1" width="33.453125" style="16" bestFit="1" customWidth="1"/>
    <col min="2" max="2" width="30.453125" style="16" bestFit="1" customWidth="1"/>
    <col min="3" max="3" width="8.81640625" style="2" customWidth="1"/>
    <col min="4" max="15" width="8.81640625" style="2"/>
    <col min="16" max="16" width="11.26953125" style="2" customWidth="1"/>
    <col min="17" max="17" width="12" style="2" customWidth="1"/>
    <col min="18" max="16384" width="8.81640625" style="2"/>
  </cols>
  <sheetData>
    <row r="1" spans="1:17" x14ac:dyDescent="0.35">
      <c r="A1" s="17" t="s">
        <v>4</v>
      </c>
      <c r="B1" s="17" t="s">
        <v>5</v>
      </c>
      <c r="C1" s="32" t="s">
        <v>91</v>
      </c>
      <c r="D1" s="32" t="s">
        <v>92</v>
      </c>
      <c r="E1" s="32" t="s">
        <v>93</v>
      </c>
      <c r="F1" s="32" t="s">
        <v>94</v>
      </c>
      <c r="G1" s="32" t="s">
        <v>95</v>
      </c>
      <c r="H1" s="32" t="s">
        <v>96</v>
      </c>
      <c r="I1" s="32" t="s">
        <v>97</v>
      </c>
      <c r="J1" s="32" t="s">
        <v>98</v>
      </c>
      <c r="K1" s="32" t="s">
        <v>99</v>
      </c>
      <c r="L1" s="32" t="s">
        <v>100</v>
      </c>
      <c r="M1" s="32" t="s">
        <v>101</v>
      </c>
      <c r="N1" s="32" t="s">
        <v>102</v>
      </c>
      <c r="O1" s="32" t="s">
        <v>103</v>
      </c>
      <c r="P1" s="32" t="s">
        <v>104</v>
      </c>
      <c r="Q1" s="32" t="s">
        <v>22</v>
      </c>
    </row>
    <row r="2" spans="1:17" s="14" customFormat="1" x14ac:dyDescent="0.35">
      <c r="A2" s="18" t="s">
        <v>23</v>
      </c>
      <c r="B2" s="18" t="s">
        <v>105</v>
      </c>
      <c r="C2" s="33">
        <v>9</v>
      </c>
      <c r="D2" s="33">
        <v>9</v>
      </c>
      <c r="E2" s="33">
        <v>12</v>
      </c>
      <c r="F2" s="33">
        <v>9</v>
      </c>
      <c r="G2" s="33">
        <v>13</v>
      </c>
      <c r="H2" s="33">
        <v>13</v>
      </c>
      <c r="I2" s="33">
        <v>11</v>
      </c>
      <c r="J2" s="33">
        <v>17</v>
      </c>
      <c r="K2" s="33">
        <v>13</v>
      </c>
      <c r="L2" s="33">
        <v>13</v>
      </c>
      <c r="M2" s="33">
        <v>0</v>
      </c>
      <c r="N2" s="33">
        <v>0</v>
      </c>
      <c r="O2" s="33">
        <v>0</v>
      </c>
      <c r="P2" s="33">
        <v>0</v>
      </c>
      <c r="Q2" s="33">
        <v>119</v>
      </c>
    </row>
    <row r="3" spans="1:17" s="15" customFormat="1" x14ac:dyDescent="0.35">
      <c r="A3" s="19" t="s">
        <v>25</v>
      </c>
      <c r="B3" s="18" t="s">
        <v>105</v>
      </c>
      <c r="C3" s="33">
        <v>0</v>
      </c>
      <c r="D3" s="33">
        <v>0</v>
      </c>
      <c r="E3" s="33">
        <v>0</v>
      </c>
      <c r="F3" s="33">
        <v>0</v>
      </c>
      <c r="G3" s="33">
        <v>0</v>
      </c>
      <c r="H3" s="33">
        <v>0</v>
      </c>
      <c r="I3" s="33">
        <v>0</v>
      </c>
      <c r="J3" s="33">
        <v>0</v>
      </c>
      <c r="K3" s="33">
        <v>0</v>
      </c>
      <c r="L3" s="33">
        <v>0</v>
      </c>
      <c r="M3" s="33">
        <v>94</v>
      </c>
      <c r="N3" s="33">
        <v>81</v>
      </c>
      <c r="O3" s="33">
        <v>95</v>
      </c>
      <c r="P3" s="33">
        <v>70</v>
      </c>
      <c r="Q3" s="33">
        <v>340</v>
      </c>
    </row>
    <row r="4" spans="1:17" s="14" customFormat="1" x14ac:dyDescent="0.35">
      <c r="A4" s="20" t="s">
        <v>26</v>
      </c>
      <c r="B4" s="18" t="s">
        <v>105</v>
      </c>
      <c r="C4" s="33">
        <v>0</v>
      </c>
      <c r="D4" s="33">
        <v>42</v>
      </c>
      <c r="E4" s="33">
        <v>56</v>
      </c>
      <c r="F4" s="33">
        <v>47</v>
      </c>
      <c r="G4" s="33">
        <v>53</v>
      </c>
      <c r="H4" s="33">
        <v>62</v>
      </c>
      <c r="I4" s="33">
        <v>59</v>
      </c>
      <c r="J4" s="33">
        <v>60</v>
      </c>
      <c r="K4" s="33">
        <v>56</v>
      </c>
      <c r="L4" s="33">
        <v>55</v>
      </c>
      <c r="M4" s="33">
        <v>0</v>
      </c>
      <c r="N4" s="33">
        <v>0</v>
      </c>
      <c r="O4" s="33">
        <v>0</v>
      </c>
      <c r="P4" s="33">
        <v>0</v>
      </c>
      <c r="Q4" s="33">
        <v>490</v>
      </c>
    </row>
    <row r="5" spans="1:17" s="14" customFormat="1" x14ac:dyDescent="0.35">
      <c r="A5" s="20" t="s">
        <v>27</v>
      </c>
      <c r="B5" s="18" t="s">
        <v>105</v>
      </c>
      <c r="C5" s="33">
        <v>18</v>
      </c>
      <c r="D5" s="33">
        <v>30</v>
      </c>
      <c r="E5" s="33">
        <v>30</v>
      </c>
      <c r="F5" s="33">
        <v>31</v>
      </c>
      <c r="G5" s="33">
        <v>30</v>
      </c>
      <c r="H5" s="33">
        <v>30</v>
      </c>
      <c r="I5" s="33">
        <v>37</v>
      </c>
      <c r="J5" s="33">
        <v>49</v>
      </c>
      <c r="K5" s="33">
        <v>43</v>
      </c>
      <c r="L5" s="33">
        <v>45</v>
      </c>
      <c r="M5" s="33">
        <v>0</v>
      </c>
      <c r="N5" s="33">
        <v>0</v>
      </c>
      <c r="O5" s="33">
        <v>0</v>
      </c>
      <c r="P5" s="33">
        <v>0</v>
      </c>
      <c r="Q5" s="33">
        <v>343</v>
      </c>
    </row>
    <row r="6" spans="1:17" x14ac:dyDescent="0.35">
      <c r="A6" s="21" t="s">
        <v>28</v>
      </c>
      <c r="B6" s="18" t="s">
        <v>105</v>
      </c>
      <c r="C6" s="33">
        <v>30</v>
      </c>
      <c r="D6" s="33">
        <v>19</v>
      </c>
      <c r="E6" s="33">
        <v>22</v>
      </c>
      <c r="F6" s="33">
        <v>19</v>
      </c>
      <c r="G6" s="33">
        <v>23</v>
      </c>
      <c r="H6" s="33">
        <v>22</v>
      </c>
      <c r="I6" s="33">
        <v>19</v>
      </c>
      <c r="J6" s="33">
        <v>24</v>
      </c>
      <c r="K6" s="33">
        <v>22</v>
      </c>
      <c r="L6" s="33">
        <v>23</v>
      </c>
      <c r="M6" s="33">
        <v>0</v>
      </c>
      <c r="N6" s="33">
        <v>0</v>
      </c>
      <c r="O6" s="33">
        <v>0</v>
      </c>
      <c r="P6" s="33">
        <v>0</v>
      </c>
      <c r="Q6" s="33">
        <v>223</v>
      </c>
    </row>
    <row r="7" spans="1:17" x14ac:dyDescent="0.35">
      <c r="A7" s="21" t="s">
        <v>29</v>
      </c>
      <c r="B7" s="18" t="s">
        <v>105</v>
      </c>
      <c r="C7" s="33">
        <v>27</v>
      </c>
      <c r="D7" s="33">
        <v>19</v>
      </c>
      <c r="E7" s="33">
        <v>23</v>
      </c>
      <c r="F7" s="33">
        <v>26</v>
      </c>
      <c r="G7" s="33">
        <v>18</v>
      </c>
      <c r="H7" s="33">
        <v>21</v>
      </c>
      <c r="I7" s="33">
        <v>23</v>
      </c>
      <c r="J7" s="33">
        <v>25</v>
      </c>
      <c r="K7" s="33">
        <v>23</v>
      </c>
      <c r="L7" s="33">
        <v>19</v>
      </c>
      <c r="M7" s="33">
        <v>0</v>
      </c>
      <c r="N7" s="33">
        <v>0</v>
      </c>
      <c r="O7" s="33">
        <v>0</v>
      </c>
      <c r="P7" s="33">
        <v>0</v>
      </c>
      <c r="Q7" s="33">
        <v>224</v>
      </c>
    </row>
    <row r="8" spans="1:17" s="14" customFormat="1" x14ac:dyDescent="0.35">
      <c r="A8" s="20" t="s">
        <v>30</v>
      </c>
      <c r="B8" s="18" t="s">
        <v>105</v>
      </c>
      <c r="C8" s="33">
        <v>33</v>
      </c>
      <c r="D8" s="33">
        <v>16</v>
      </c>
      <c r="E8" s="33">
        <v>22</v>
      </c>
      <c r="F8" s="33">
        <v>22</v>
      </c>
      <c r="G8" s="33">
        <v>25</v>
      </c>
      <c r="H8" s="33">
        <v>21</v>
      </c>
      <c r="I8" s="33">
        <v>25</v>
      </c>
      <c r="J8" s="33">
        <v>19</v>
      </c>
      <c r="K8" s="33">
        <v>26</v>
      </c>
      <c r="L8" s="33">
        <v>18</v>
      </c>
      <c r="M8" s="33">
        <v>0</v>
      </c>
      <c r="N8" s="33">
        <v>0</v>
      </c>
      <c r="O8" s="33">
        <v>0</v>
      </c>
      <c r="P8" s="33">
        <v>0</v>
      </c>
      <c r="Q8" s="33">
        <v>227</v>
      </c>
    </row>
    <row r="9" spans="1:17" s="14" customFormat="1" x14ac:dyDescent="0.35">
      <c r="A9" s="20" t="s">
        <v>31</v>
      </c>
      <c r="B9" s="18" t="s">
        <v>105</v>
      </c>
      <c r="C9" s="33">
        <v>15</v>
      </c>
      <c r="D9" s="33">
        <v>15</v>
      </c>
      <c r="E9" s="33">
        <v>12</v>
      </c>
      <c r="F9" s="33">
        <v>17</v>
      </c>
      <c r="G9" s="33">
        <v>20</v>
      </c>
      <c r="H9" s="33">
        <v>18</v>
      </c>
      <c r="I9" s="33">
        <v>24</v>
      </c>
      <c r="J9" s="33">
        <v>21</v>
      </c>
      <c r="K9" s="33">
        <v>18</v>
      </c>
      <c r="L9" s="33">
        <v>23</v>
      </c>
      <c r="M9" s="33">
        <v>0</v>
      </c>
      <c r="N9" s="33">
        <v>0</v>
      </c>
      <c r="O9" s="33">
        <v>0</v>
      </c>
      <c r="P9" s="33">
        <v>0</v>
      </c>
      <c r="Q9" s="33">
        <v>183</v>
      </c>
    </row>
    <row r="10" spans="1:17" s="14" customFormat="1" x14ac:dyDescent="0.35">
      <c r="A10" s="20" t="s">
        <v>32</v>
      </c>
      <c r="B10" s="18" t="s">
        <v>105</v>
      </c>
      <c r="C10" s="33">
        <v>13</v>
      </c>
      <c r="D10" s="33">
        <v>23</v>
      </c>
      <c r="E10" s="33">
        <v>24</v>
      </c>
      <c r="F10" s="33">
        <v>26</v>
      </c>
      <c r="G10" s="33">
        <v>24</v>
      </c>
      <c r="H10" s="33">
        <v>28</v>
      </c>
      <c r="I10" s="33">
        <v>25</v>
      </c>
      <c r="J10" s="33">
        <v>22</v>
      </c>
      <c r="K10" s="33">
        <v>26</v>
      </c>
      <c r="L10" s="33">
        <v>19</v>
      </c>
      <c r="M10" s="33">
        <v>0</v>
      </c>
      <c r="N10" s="33">
        <v>0</v>
      </c>
      <c r="O10" s="33">
        <v>0</v>
      </c>
      <c r="P10" s="33">
        <v>0</v>
      </c>
      <c r="Q10" s="33">
        <v>230</v>
      </c>
    </row>
    <row r="11" spans="1:17" s="14" customFormat="1" x14ac:dyDescent="0.35">
      <c r="A11" s="20" t="s">
        <v>33</v>
      </c>
      <c r="B11" s="18" t="s">
        <v>105</v>
      </c>
      <c r="C11" s="33">
        <v>21</v>
      </c>
      <c r="D11" s="33">
        <v>24</v>
      </c>
      <c r="E11" s="33">
        <v>24</v>
      </c>
      <c r="F11" s="33">
        <v>24</v>
      </c>
      <c r="G11" s="33">
        <v>24</v>
      </c>
      <c r="H11" s="33">
        <v>26</v>
      </c>
      <c r="I11" s="33">
        <v>25</v>
      </c>
      <c r="J11" s="33">
        <v>25</v>
      </c>
      <c r="K11" s="33">
        <v>26</v>
      </c>
      <c r="L11" s="33">
        <v>24</v>
      </c>
      <c r="M11" s="33">
        <v>0</v>
      </c>
      <c r="N11" s="33">
        <v>0</v>
      </c>
      <c r="O11" s="33">
        <v>0</v>
      </c>
      <c r="P11" s="33">
        <v>0</v>
      </c>
      <c r="Q11" s="33">
        <v>243</v>
      </c>
    </row>
    <row r="12" spans="1:17" s="14" customFormat="1" x14ac:dyDescent="0.35">
      <c r="A12" s="20" t="s">
        <v>34</v>
      </c>
      <c r="B12" s="18" t="s">
        <v>105</v>
      </c>
      <c r="C12" s="33">
        <v>11</v>
      </c>
      <c r="D12" s="33">
        <v>11</v>
      </c>
      <c r="E12" s="33">
        <v>18</v>
      </c>
      <c r="F12" s="33">
        <v>15</v>
      </c>
      <c r="G12" s="33">
        <v>14</v>
      </c>
      <c r="H12" s="33">
        <v>17</v>
      </c>
      <c r="I12" s="33">
        <v>21</v>
      </c>
      <c r="J12" s="33">
        <v>20</v>
      </c>
      <c r="K12" s="33">
        <v>16</v>
      </c>
      <c r="L12" s="33">
        <v>15</v>
      </c>
      <c r="M12" s="33">
        <v>0</v>
      </c>
      <c r="N12" s="33">
        <v>0</v>
      </c>
      <c r="O12" s="33">
        <v>0</v>
      </c>
      <c r="P12" s="33">
        <v>0</v>
      </c>
      <c r="Q12" s="33">
        <v>158</v>
      </c>
    </row>
    <row r="13" spans="1:17" ht="29" x14ac:dyDescent="0.35">
      <c r="A13" s="22" t="s">
        <v>106</v>
      </c>
      <c r="B13" s="23" t="s">
        <v>36</v>
      </c>
      <c r="C13" s="29">
        <v>107</v>
      </c>
      <c r="D13" s="29">
        <v>24</v>
      </c>
      <c r="E13" s="29">
        <v>10</v>
      </c>
      <c r="F13" s="29">
        <v>11</v>
      </c>
      <c r="G13" s="29">
        <v>15</v>
      </c>
      <c r="H13" s="29">
        <v>7</v>
      </c>
      <c r="I13" s="29">
        <v>4</v>
      </c>
      <c r="J13" s="29">
        <v>6</v>
      </c>
      <c r="K13" s="30" t="s">
        <v>107</v>
      </c>
      <c r="L13" s="30" t="s">
        <v>107</v>
      </c>
      <c r="M13" s="30" t="s">
        <v>107</v>
      </c>
      <c r="N13" s="30" t="s">
        <v>107</v>
      </c>
      <c r="O13" s="30" t="s">
        <v>107</v>
      </c>
      <c r="P13" s="30" t="s">
        <v>107</v>
      </c>
      <c r="Q13" s="33">
        <v>184</v>
      </c>
    </row>
    <row r="14" spans="1:17" ht="29" x14ac:dyDescent="0.35">
      <c r="A14" s="22" t="s">
        <v>108</v>
      </c>
      <c r="B14" s="23" t="s">
        <v>36</v>
      </c>
      <c r="C14" s="29">
        <v>47</v>
      </c>
      <c r="D14" s="29">
        <v>84</v>
      </c>
      <c r="E14" s="29">
        <v>79</v>
      </c>
      <c r="F14" s="29">
        <v>82</v>
      </c>
      <c r="G14" s="29">
        <v>78</v>
      </c>
      <c r="H14" s="30" t="s">
        <v>107</v>
      </c>
      <c r="I14" s="30" t="s">
        <v>107</v>
      </c>
      <c r="J14" s="30" t="s">
        <v>107</v>
      </c>
      <c r="K14" s="30" t="s">
        <v>107</v>
      </c>
      <c r="L14" s="30" t="s">
        <v>107</v>
      </c>
      <c r="M14" s="30" t="s">
        <v>107</v>
      </c>
      <c r="N14" s="30" t="s">
        <v>107</v>
      </c>
      <c r="O14" s="30" t="s">
        <v>107</v>
      </c>
      <c r="P14" s="30" t="s">
        <v>107</v>
      </c>
      <c r="Q14" s="33">
        <v>370</v>
      </c>
    </row>
    <row r="15" spans="1:17" ht="29" x14ac:dyDescent="0.35">
      <c r="A15" s="22" t="s">
        <v>109</v>
      </c>
      <c r="B15" s="23" t="s">
        <v>36</v>
      </c>
      <c r="C15" s="29">
        <v>25</v>
      </c>
      <c r="D15" s="29">
        <v>26</v>
      </c>
      <c r="E15" s="29">
        <v>23</v>
      </c>
      <c r="F15" s="29">
        <v>22</v>
      </c>
      <c r="G15" s="29">
        <v>20</v>
      </c>
      <c r="H15" s="29">
        <v>23</v>
      </c>
      <c r="I15" s="29">
        <v>19</v>
      </c>
      <c r="J15" s="29">
        <v>21</v>
      </c>
      <c r="K15" s="29">
        <v>22</v>
      </c>
      <c r="L15" s="29">
        <v>18</v>
      </c>
      <c r="M15" s="30" t="s">
        <v>107</v>
      </c>
      <c r="N15" s="30" t="s">
        <v>107</v>
      </c>
      <c r="O15" s="30" t="s">
        <v>107</v>
      </c>
      <c r="P15" s="30" t="s">
        <v>107</v>
      </c>
      <c r="Q15" s="33">
        <v>219</v>
      </c>
    </row>
    <row r="16" spans="1:17" ht="29" x14ac:dyDescent="0.35">
      <c r="A16" s="22" t="s">
        <v>110</v>
      </c>
      <c r="B16" s="23" t="s">
        <v>36</v>
      </c>
      <c r="C16" s="29" t="s">
        <v>107</v>
      </c>
      <c r="D16" s="30" t="s">
        <v>107</v>
      </c>
      <c r="E16" s="30" t="s">
        <v>107</v>
      </c>
      <c r="F16" s="30" t="s">
        <v>107</v>
      </c>
      <c r="G16" s="30" t="s">
        <v>107</v>
      </c>
      <c r="H16" s="30" t="s">
        <v>107</v>
      </c>
      <c r="I16" s="30" t="s">
        <v>107</v>
      </c>
      <c r="J16" s="29">
        <v>23</v>
      </c>
      <c r="K16" s="29">
        <v>26</v>
      </c>
      <c r="L16" s="29">
        <v>30</v>
      </c>
      <c r="M16" s="29">
        <v>56</v>
      </c>
      <c r="N16" s="29">
        <v>53</v>
      </c>
      <c r="O16" s="29">
        <v>62</v>
      </c>
      <c r="P16" s="29">
        <v>52</v>
      </c>
      <c r="Q16" s="33">
        <v>302</v>
      </c>
    </row>
    <row r="17" spans="1:17" ht="29" x14ac:dyDescent="0.35">
      <c r="A17" s="22" t="s">
        <v>111</v>
      </c>
      <c r="B17" s="23" t="s">
        <v>36</v>
      </c>
      <c r="C17" s="29">
        <v>23</v>
      </c>
      <c r="D17" s="29">
        <v>41</v>
      </c>
      <c r="E17" s="29">
        <v>45</v>
      </c>
      <c r="F17" s="29">
        <v>49</v>
      </c>
      <c r="G17" s="29">
        <v>57</v>
      </c>
      <c r="H17" s="29">
        <v>61</v>
      </c>
      <c r="I17" s="29">
        <v>61</v>
      </c>
      <c r="J17" s="29">
        <v>78</v>
      </c>
      <c r="K17" s="29">
        <v>79</v>
      </c>
      <c r="L17" s="29">
        <v>77</v>
      </c>
      <c r="M17" s="29">
        <v>129</v>
      </c>
      <c r="N17" s="29">
        <v>130</v>
      </c>
      <c r="O17" s="29">
        <v>126</v>
      </c>
      <c r="P17" s="29">
        <v>119</v>
      </c>
      <c r="Q17" s="33">
        <v>1075</v>
      </c>
    </row>
    <row r="18" spans="1:17" ht="29" x14ac:dyDescent="0.35">
      <c r="A18" s="22" t="s">
        <v>112</v>
      </c>
      <c r="B18" s="23" t="s">
        <v>105</v>
      </c>
      <c r="C18" s="29">
        <v>0</v>
      </c>
      <c r="D18" s="29">
        <v>0</v>
      </c>
      <c r="E18" s="29">
        <v>0</v>
      </c>
      <c r="F18" s="29">
        <v>0</v>
      </c>
      <c r="G18" s="29">
        <v>0</v>
      </c>
      <c r="H18" s="29">
        <v>0</v>
      </c>
      <c r="I18" s="29">
        <v>0</v>
      </c>
      <c r="J18" s="29">
        <v>0</v>
      </c>
      <c r="K18" s="29">
        <v>0</v>
      </c>
      <c r="L18" s="29">
        <v>0</v>
      </c>
      <c r="M18" s="29">
        <v>128</v>
      </c>
      <c r="N18" s="29">
        <v>124</v>
      </c>
      <c r="O18" s="29">
        <v>126</v>
      </c>
      <c r="P18" s="29">
        <v>123</v>
      </c>
      <c r="Q18" s="29">
        <v>501</v>
      </c>
    </row>
    <row r="19" spans="1:17" ht="29" x14ac:dyDescent="0.35">
      <c r="A19" s="22" t="s">
        <v>113</v>
      </c>
      <c r="B19" s="23" t="s">
        <v>105</v>
      </c>
      <c r="C19" s="29">
        <v>0</v>
      </c>
      <c r="D19" s="29">
        <v>0</v>
      </c>
      <c r="E19" s="29">
        <v>0</v>
      </c>
      <c r="F19" s="29">
        <v>0</v>
      </c>
      <c r="G19" s="29">
        <v>0</v>
      </c>
      <c r="H19" s="29">
        <v>0</v>
      </c>
      <c r="I19" s="29">
        <v>0</v>
      </c>
      <c r="J19" s="29">
        <v>0</v>
      </c>
      <c r="K19" s="29">
        <v>0</v>
      </c>
      <c r="L19" s="29">
        <v>0</v>
      </c>
      <c r="M19" s="29">
        <v>247</v>
      </c>
      <c r="N19" s="29">
        <v>239</v>
      </c>
      <c r="O19" s="29">
        <v>239</v>
      </c>
      <c r="P19" s="29">
        <v>233</v>
      </c>
      <c r="Q19" s="29">
        <v>958</v>
      </c>
    </row>
    <row r="20" spans="1:17" x14ac:dyDescent="0.35">
      <c r="A20" s="22" t="s">
        <v>114</v>
      </c>
      <c r="B20" s="23" t="s">
        <v>36</v>
      </c>
      <c r="C20" s="29">
        <v>68</v>
      </c>
      <c r="D20" s="30" t="s">
        <v>107</v>
      </c>
      <c r="E20" s="30" t="s">
        <v>107</v>
      </c>
      <c r="F20" s="30" t="s">
        <v>107</v>
      </c>
      <c r="G20" s="30" t="s">
        <v>107</v>
      </c>
      <c r="H20" s="30" t="s">
        <v>107</v>
      </c>
      <c r="I20" s="30" t="s">
        <v>107</v>
      </c>
      <c r="J20" s="30" t="s">
        <v>107</v>
      </c>
      <c r="K20" s="30" t="s">
        <v>107</v>
      </c>
      <c r="L20" s="30" t="s">
        <v>107</v>
      </c>
      <c r="M20" s="30" t="s">
        <v>107</v>
      </c>
      <c r="N20" s="30" t="s">
        <v>107</v>
      </c>
      <c r="O20" s="30" t="s">
        <v>107</v>
      </c>
      <c r="P20" s="30" t="s">
        <v>107</v>
      </c>
      <c r="Q20" s="33">
        <v>68</v>
      </c>
    </row>
    <row r="21" spans="1:17" x14ac:dyDescent="0.35">
      <c r="A21" s="22" t="s">
        <v>115</v>
      </c>
      <c r="B21" s="23" t="s">
        <v>36</v>
      </c>
      <c r="C21" s="29">
        <v>45</v>
      </c>
      <c r="D21" s="29">
        <v>31</v>
      </c>
      <c r="E21" s="29">
        <v>29</v>
      </c>
      <c r="F21" s="29">
        <v>29</v>
      </c>
      <c r="G21" s="29">
        <v>36</v>
      </c>
      <c r="H21" s="29">
        <v>30</v>
      </c>
      <c r="I21" s="29">
        <v>39</v>
      </c>
      <c r="J21" s="29">
        <v>38</v>
      </c>
      <c r="K21" s="29">
        <v>37</v>
      </c>
      <c r="L21" s="29">
        <v>26</v>
      </c>
      <c r="M21" s="30" t="s">
        <v>107</v>
      </c>
      <c r="N21" s="30" t="s">
        <v>107</v>
      </c>
      <c r="O21" s="30" t="s">
        <v>107</v>
      </c>
      <c r="P21" s="30" t="s">
        <v>107</v>
      </c>
      <c r="Q21" s="33">
        <v>340</v>
      </c>
    </row>
    <row r="22" spans="1:17" x14ac:dyDescent="0.35">
      <c r="A22" s="22" t="s">
        <v>116</v>
      </c>
      <c r="B22" s="23" t="s">
        <v>36</v>
      </c>
      <c r="C22" s="29" t="s">
        <v>107</v>
      </c>
      <c r="D22" s="29">
        <v>20</v>
      </c>
      <c r="E22" s="29">
        <v>21</v>
      </c>
      <c r="F22" s="29">
        <v>29</v>
      </c>
      <c r="G22" s="29">
        <v>23</v>
      </c>
      <c r="H22" s="29">
        <v>36</v>
      </c>
      <c r="I22" s="29">
        <v>35</v>
      </c>
      <c r="J22" s="29">
        <v>48</v>
      </c>
      <c r="K22" s="29">
        <v>63</v>
      </c>
      <c r="L22" s="29">
        <v>58</v>
      </c>
      <c r="M22" s="29">
        <v>84</v>
      </c>
      <c r="N22" s="29">
        <v>79</v>
      </c>
      <c r="O22" s="29">
        <v>75</v>
      </c>
      <c r="P22" s="29">
        <v>80</v>
      </c>
      <c r="Q22" s="33">
        <v>651</v>
      </c>
    </row>
    <row r="23" spans="1:17" ht="43.5" x14ac:dyDescent="0.35">
      <c r="A23" s="22" t="s">
        <v>117</v>
      </c>
      <c r="B23" s="23" t="s">
        <v>36</v>
      </c>
      <c r="C23" s="29">
        <v>20</v>
      </c>
      <c r="D23" s="29">
        <v>53</v>
      </c>
      <c r="E23" s="29">
        <v>51</v>
      </c>
      <c r="F23" s="29">
        <v>61</v>
      </c>
      <c r="G23" s="29">
        <v>50</v>
      </c>
      <c r="H23" s="29">
        <v>49</v>
      </c>
      <c r="I23" s="29">
        <v>46</v>
      </c>
      <c r="J23" s="29">
        <v>42</v>
      </c>
      <c r="K23" s="30">
        <v>24</v>
      </c>
      <c r="L23" s="30" t="s">
        <v>107</v>
      </c>
      <c r="M23" s="30" t="s">
        <v>107</v>
      </c>
      <c r="N23" s="30" t="s">
        <v>107</v>
      </c>
      <c r="O23" s="30" t="s">
        <v>107</v>
      </c>
      <c r="P23" s="30" t="s">
        <v>107</v>
      </c>
      <c r="Q23" s="33">
        <v>396</v>
      </c>
    </row>
    <row r="24" spans="1:17" ht="29" x14ac:dyDescent="0.35">
      <c r="A24" s="22" t="s">
        <v>118</v>
      </c>
      <c r="B24" s="23" t="s">
        <v>36</v>
      </c>
      <c r="C24" s="29" t="s">
        <v>107</v>
      </c>
      <c r="D24" s="30" t="s">
        <v>107</v>
      </c>
      <c r="E24" s="30" t="s">
        <v>107</v>
      </c>
      <c r="F24" s="30" t="s">
        <v>107</v>
      </c>
      <c r="G24" s="30" t="s">
        <v>107</v>
      </c>
      <c r="H24" s="29">
        <v>47</v>
      </c>
      <c r="I24" s="29">
        <v>47</v>
      </c>
      <c r="J24" s="29">
        <v>60</v>
      </c>
      <c r="K24" s="29">
        <v>66</v>
      </c>
      <c r="L24" s="29">
        <v>58</v>
      </c>
      <c r="M24" s="29">
        <v>77</v>
      </c>
      <c r="N24" s="29">
        <v>78</v>
      </c>
      <c r="O24" s="29">
        <v>67</v>
      </c>
      <c r="P24" s="29">
        <v>92</v>
      </c>
      <c r="Q24" s="33">
        <v>592</v>
      </c>
    </row>
    <row r="25" spans="1:17" ht="29" x14ac:dyDescent="0.35">
      <c r="A25" s="22" t="s">
        <v>119</v>
      </c>
      <c r="B25" s="23" t="s">
        <v>36</v>
      </c>
      <c r="C25" s="29">
        <v>178</v>
      </c>
      <c r="D25" s="30" t="s">
        <v>107</v>
      </c>
      <c r="E25" s="30" t="s">
        <v>107</v>
      </c>
      <c r="F25" s="30" t="s">
        <v>107</v>
      </c>
      <c r="G25" s="30" t="s">
        <v>107</v>
      </c>
      <c r="H25" s="30" t="s">
        <v>107</v>
      </c>
      <c r="I25" s="30" t="s">
        <v>107</v>
      </c>
      <c r="J25" s="30" t="s">
        <v>107</v>
      </c>
      <c r="K25" s="30" t="s">
        <v>107</v>
      </c>
      <c r="L25" s="30" t="s">
        <v>107</v>
      </c>
      <c r="M25" s="30" t="s">
        <v>107</v>
      </c>
      <c r="N25" s="30" t="s">
        <v>107</v>
      </c>
      <c r="O25" s="30" t="s">
        <v>107</v>
      </c>
      <c r="P25" s="30" t="s">
        <v>107</v>
      </c>
      <c r="Q25" s="33">
        <v>178</v>
      </c>
    </row>
    <row r="26" spans="1:17" ht="29" x14ac:dyDescent="0.35">
      <c r="A26" s="22" t="s">
        <v>120</v>
      </c>
      <c r="B26" s="23" t="s">
        <v>36</v>
      </c>
      <c r="C26" s="29">
        <v>50</v>
      </c>
      <c r="D26" s="29">
        <v>37</v>
      </c>
      <c r="E26" s="29">
        <v>35</v>
      </c>
      <c r="F26" s="29">
        <v>38</v>
      </c>
      <c r="G26" s="29">
        <v>34</v>
      </c>
      <c r="H26" s="29">
        <v>28</v>
      </c>
      <c r="I26" s="29">
        <v>40</v>
      </c>
      <c r="J26" s="29">
        <v>31</v>
      </c>
      <c r="K26" s="30" t="s">
        <v>107</v>
      </c>
      <c r="L26" s="30" t="s">
        <v>107</v>
      </c>
      <c r="M26" s="30" t="s">
        <v>107</v>
      </c>
      <c r="N26" s="30" t="s">
        <v>107</v>
      </c>
      <c r="O26" s="30" t="s">
        <v>107</v>
      </c>
      <c r="P26" s="30" t="s">
        <v>107</v>
      </c>
      <c r="Q26" s="33">
        <v>293</v>
      </c>
    </row>
    <row r="27" spans="1:17" x14ac:dyDescent="0.35">
      <c r="A27" s="22" t="s">
        <v>121</v>
      </c>
      <c r="B27" s="23" t="s">
        <v>36</v>
      </c>
      <c r="C27" s="29" t="s">
        <v>107</v>
      </c>
      <c r="D27" s="30" t="s">
        <v>107</v>
      </c>
      <c r="E27" s="30" t="s">
        <v>107</v>
      </c>
      <c r="F27" s="30" t="s">
        <v>107</v>
      </c>
      <c r="G27" s="30" t="s">
        <v>107</v>
      </c>
      <c r="H27" s="30" t="s">
        <v>107</v>
      </c>
      <c r="I27" s="30" t="s">
        <v>107</v>
      </c>
      <c r="J27" s="29">
        <v>5</v>
      </c>
      <c r="K27" s="29">
        <v>8</v>
      </c>
      <c r="L27" s="29">
        <v>6</v>
      </c>
      <c r="M27" s="29">
        <v>17</v>
      </c>
      <c r="N27" s="29">
        <v>10</v>
      </c>
      <c r="O27" s="29">
        <v>3</v>
      </c>
      <c r="P27" s="29">
        <v>12</v>
      </c>
      <c r="Q27" s="33">
        <v>61</v>
      </c>
    </row>
    <row r="28" spans="1:17" x14ac:dyDescent="0.35">
      <c r="A28" s="22" t="s">
        <v>122</v>
      </c>
      <c r="B28" s="23" t="s">
        <v>36</v>
      </c>
      <c r="C28" s="29" t="s">
        <v>107</v>
      </c>
      <c r="D28" s="29">
        <v>21</v>
      </c>
      <c r="E28" s="29">
        <v>24</v>
      </c>
      <c r="F28" s="29">
        <v>26</v>
      </c>
      <c r="G28" s="29">
        <v>27</v>
      </c>
      <c r="H28" s="29">
        <v>25</v>
      </c>
      <c r="I28" s="29">
        <v>27</v>
      </c>
      <c r="J28" s="29">
        <v>21</v>
      </c>
      <c r="K28" s="29">
        <v>26</v>
      </c>
      <c r="L28" s="29">
        <v>25</v>
      </c>
      <c r="M28" s="30" t="s">
        <v>107</v>
      </c>
      <c r="N28" s="30" t="s">
        <v>107</v>
      </c>
      <c r="O28" s="30" t="s">
        <v>107</v>
      </c>
      <c r="P28" s="30" t="s">
        <v>107</v>
      </c>
      <c r="Q28" s="33">
        <v>222</v>
      </c>
    </row>
    <row r="29" spans="1:17" ht="29" x14ac:dyDescent="0.35">
      <c r="A29" s="22" t="s">
        <v>123</v>
      </c>
      <c r="B29" s="23" t="s">
        <v>36</v>
      </c>
      <c r="C29" s="29" t="s">
        <v>137</v>
      </c>
      <c r="D29" s="29" t="s">
        <v>137</v>
      </c>
      <c r="E29" s="29" t="s">
        <v>137</v>
      </c>
      <c r="F29" s="29" t="s">
        <v>137</v>
      </c>
      <c r="G29" s="29" t="s">
        <v>137</v>
      </c>
      <c r="H29" s="29" t="s">
        <v>137</v>
      </c>
      <c r="I29" s="29">
        <v>66</v>
      </c>
      <c r="J29" s="29">
        <v>91</v>
      </c>
      <c r="K29" s="29">
        <v>102</v>
      </c>
      <c r="L29" s="29">
        <v>96</v>
      </c>
      <c r="M29" s="29">
        <v>129</v>
      </c>
      <c r="N29" s="29">
        <v>127</v>
      </c>
      <c r="O29" s="29">
        <v>125</v>
      </c>
      <c r="P29" s="29">
        <v>128</v>
      </c>
      <c r="Q29" s="33">
        <v>864</v>
      </c>
    </row>
    <row r="30" spans="1:17" x14ac:dyDescent="0.35">
      <c r="A30" s="22" t="s">
        <v>124</v>
      </c>
      <c r="B30" s="23" t="s">
        <v>36</v>
      </c>
      <c r="C30" s="29" t="s">
        <v>107</v>
      </c>
      <c r="D30" s="30" t="s">
        <v>107</v>
      </c>
      <c r="E30" s="30" t="s">
        <v>107</v>
      </c>
      <c r="F30" s="30" t="s">
        <v>107</v>
      </c>
      <c r="G30" s="30" t="s">
        <v>107</v>
      </c>
      <c r="H30" s="29">
        <v>42</v>
      </c>
      <c r="I30" s="29">
        <v>44</v>
      </c>
      <c r="J30" s="29">
        <v>50</v>
      </c>
      <c r="K30" s="29">
        <v>60</v>
      </c>
      <c r="L30" s="29">
        <v>63</v>
      </c>
      <c r="M30" s="29">
        <v>81</v>
      </c>
      <c r="N30" s="29">
        <v>83</v>
      </c>
      <c r="O30" s="29">
        <v>76</v>
      </c>
      <c r="P30" s="29">
        <v>83</v>
      </c>
      <c r="Q30" s="33">
        <v>582</v>
      </c>
    </row>
    <row r="31" spans="1:17" ht="29" x14ac:dyDescent="0.35">
      <c r="A31" s="22" t="s">
        <v>125</v>
      </c>
      <c r="B31" s="23" t="s">
        <v>105</v>
      </c>
      <c r="C31" s="29">
        <v>0</v>
      </c>
      <c r="D31" s="29">
        <v>0</v>
      </c>
      <c r="E31" s="29">
        <v>0</v>
      </c>
      <c r="F31" s="29">
        <v>0</v>
      </c>
      <c r="G31" s="29">
        <v>0</v>
      </c>
      <c r="H31" s="29">
        <v>0</v>
      </c>
      <c r="I31" s="29">
        <v>0</v>
      </c>
      <c r="J31" s="29">
        <v>19</v>
      </c>
      <c r="K31" s="29">
        <v>36</v>
      </c>
      <c r="L31" s="29">
        <v>30</v>
      </c>
      <c r="M31" s="29">
        <v>55</v>
      </c>
      <c r="N31" s="29">
        <v>38</v>
      </c>
      <c r="O31" s="29">
        <v>39</v>
      </c>
      <c r="P31" s="29">
        <v>39</v>
      </c>
      <c r="Q31" s="29">
        <v>256</v>
      </c>
    </row>
    <row r="32" spans="1:17" ht="29" x14ac:dyDescent="0.35">
      <c r="A32" s="22" t="s">
        <v>126</v>
      </c>
      <c r="B32" s="23" t="s">
        <v>36</v>
      </c>
      <c r="C32" s="29">
        <v>93</v>
      </c>
      <c r="D32" s="30" t="s">
        <v>107</v>
      </c>
      <c r="E32" s="30" t="s">
        <v>107</v>
      </c>
      <c r="F32" s="30" t="s">
        <v>107</v>
      </c>
      <c r="G32" s="30" t="s">
        <v>107</v>
      </c>
      <c r="H32" s="30" t="s">
        <v>107</v>
      </c>
      <c r="I32" s="30" t="s">
        <v>107</v>
      </c>
      <c r="J32" s="30" t="s">
        <v>107</v>
      </c>
      <c r="K32" s="30" t="s">
        <v>107</v>
      </c>
      <c r="L32" s="30" t="s">
        <v>107</v>
      </c>
      <c r="M32" s="30" t="s">
        <v>107</v>
      </c>
      <c r="N32" s="30" t="s">
        <v>107</v>
      </c>
      <c r="O32" s="30" t="s">
        <v>107</v>
      </c>
      <c r="P32" s="30" t="s">
        <v>107</v>
      </c>
      <c r="Q32" s="33">
        <v>93</v>
      </c>
    </row>
    <row r="33" spans="1:17" ht="29" x14ac:dyDescent="0.35">
      <c r="A33" s="22" t="s">
        <v>127</v>
      </c>
      <c r="B33" s="23" t="s">
        <v>36</v>
      </c>
      <c r="C33" s="29">
        <v>0</v>
      </c>
      <c r="D33" s="29">
        <v>0</v>
      </c>
      <c r="E33" s="29">
        <v>0</v>
      </c>
      <c r="F33" s="29">
        <v>0</v>
      </c>
      <c r="G33" s="29">
        <v>0</v>
      </c>
      <c r="H33" s="29">
        <v>0</v>
      </c>
      <c r="I33" s="29">
        <v>0</v>
      </c>
      <c r="J33" s="29">
        <v>0</v>
      </c>
      <c r="K33" s="29">
        <v>0</v>
      </c>
      <c r="L33" s="29">
        <v>0</v>
      </c>
      <c r="M33" s="29">
        <v>326</v>
      </c>
      <c r="N33" s="29">
        <v>304</v>
      </c>
      <c r="O33" s="29">
        <v>296</v>
      </c>
      <c r="P33" s="29">
        <v>254</v>
      </c>
      <c r="Q33" s="29">
        <v>1180</v>
      </c>
    </row>
    <row r="34" spans="1:17" ht="29" x14ac:dyDescent="0.35">
      <c r="A34" s="22" t="s">
        <v>128</v>
      </c>
      <c r="B34" s="23" t="s">
        <v>36</v>
      </c>
      <c r="C34" s="26">
        <v>58</v>
      </c>
      <c r="D34" s="26">
        <v>49</v>
      </c>
      <c r="E34" s="26">
        <v>42</v>
      </c>
      <c r="F34" s="26">
        <v>52</v>
      </c>
      <c r="G34" s="26">
        <v>54</v>
      </c>
      <c r="H34" s="26">
        <v>57</v>
      </c>
      <c r="I34" s="26">
        <v>48</v>
      </c>
      <c r="J34" s="26">
        <v>46</v>
      </c>
      <c r="K34" s="26">
        <v>31</v>
      </c>
      <c r="L34" s="26">
        <v>33</v>
      </c>
      <c r="M34" s="27" t="s">
        <v>107</v>
      </c>
      <c r="N34" s="27" t="s">
        <v>107</v>
      </c>
      <c r="O34" s="27" t="s">
        <v>107</v>
      </c>
      <c r="P34" s="27" t="s">
        <v>107</v>
      </c>
      <c r="Q34" s="25">
        <v>470</v>
      </c>
    </row>
    <row r="35" spans="1:17" ht="29" x14ac:dyDescent="0.35">
      <c r="A35" s="22" t="s">
        <v>129</v>
      </c>
      <c r="B35" s="23" t="s">
        <v>36</v>
      </c>
      <c r="C35" s="26" t="s">
        <v>107</v>
      </c>
      <c r="D35" s="26">
        <v>16</v>
      </c>
      <c r="E35" s="26">
        <v>12</v>
      </c>
      <c r="F35" s="26">
        <v>15</v>
      </c>
      <c r="G35" s="26">
        <v>17</v>
      </c>
      <c r="H35" s="26">
        <v>13</v>
      </c>
      <c r="I35" s="26">
        <v>12</v>
      </c>
      <c r="J35" s="26">
        <v>0</v>
      </c>
      <c r="K35" s="27" t="s">
        <v>107</v>
      </c>
      <c r="L35" s="27" t="s">
        <v>107</v>
      </c>
      <c r="M35" s="27" t="s">
        <v>107</v>
      </c>
      <c r="N35" s="27" t="s">
        <v>107</v>
      </c>
      <c r="O35" s="27" t="s">
        <v>107</v>
      </c>
      <c r="P35" s="27" t="s">
        <v>107</v>
      </c>
      <c r="Q35" s="25">
        <v>85</v>
      </c>
    </row>
    <row r="36" spans="1:17" x14ac:dyDescent="0.35">
      <c r="A36" s="22" t="s">
        <v>130</v>
      </c>
      <c r="B36" s="23" t="s">
        <v>36</v>
      </c>
      <c r="C36" s="26" t="s">
        <v>107</v>
      </c>
      <c r="D36" s="27" t="s">
        <v>107</v>
      </c>
      <c r="E36" s="27" t="s">
        <v>107</v>
      </c>
      <c r="F36" s="27" t="s">
        <v>107</v>
      </c>
      <c r="G36" s="27" t="s">
        <v>107</v>
      </c>
      <c r="H36" s="27" t="s">
        <v>107</v>
      </c>
      <c r="I36" s="27" t="s">
        <v>107</v>
      </c>
      <c r="J36" s="26">
        <v>24</v>
      </c>
      <c r="K36" s="26">
        <v>34</v>
      </c>
      <c r="L36" s="26">
        <v>35</v>
      </c>
      <c r="M36" s="26">
        <v>69</v>
      </c>
      <c r="N36" s="26">
        <v>67</v>
      </c>
      <c r="O36" s="26">
        <v>67</v>
      </c>
      <c r="P36" s="26">
        <v>71</v>
      </c>
      <c r="Q36" s="25">
        <v>367</v>
      </c>
    </row>
    <row r="37" spans="1:17" ht="29" x14ac:dyDescent="0.35">
      <c r="A37" s="22" t="s">
        <v>131</v>
      </c>
      <c r="B37" s="23" t="s">
        <v>36</v>
      </c>
      <c r="C37" s="26">
        <v>0</v>
      </c>
      <c r="D37" s="26">
        <v>1</v>
      </c>
      <c r="E37" s="26">
        <v>0</v>
      </c>
      <c r="F37" s="26">
        <v>2</v>
      </c>
      <c r="G37" s="26">
        <v>1</v>
      </c>
      <c r="H37" s="26">
        <v>5</v>
      </c>
      <c r="I37" s="26">
        <v>3</v>
      </c>
      <c r="J37" s="26">
        <v>6</v>
      </c>
      <c r="K37" s="26">
        <v>3</v>
      </c>
      <c r="L37" s="26">
        <v>7</v>
      </c>
      <c r="M37" s="26">
        <v>5</v>
      </c>
      <c r="N37" s="26">
        <v>7</v>
      </c>
      <c r="O37" s="26">
        <v>8</v>
      </c>
      <c r="P37" s="26">
        <v>8</v>
      </c>
      <c r="Q37" s="25">
        <v>56</v>
      </c>
    </row>
    <row r="38" spans="1:17" ht="29" x14ac:dyDescent="0.35">
      <c r="A38" s="22" t="s">
        <v>132</v>
      </c>
      <c r="B38" s="23" t="s">
        <v>36</v>
      </c>
      <c r="C38" s="26" t="s">
        <v>107</v>
      </c>
      <c r="D38" s="27" t="s">
        <v>107</v>
      </c>
      <c r="E38" s="26">
        <v>1</v>
      </c>
      <c r="F38" s="26">
        <v>12</v>
      </c>
      <c r="G38" s="26">
        <v>20</v>
      </c>
      <c r="H38" s="26">
        <v>36</v>
      </c>
      <c r="I38" s="26">
        <v>36</v>
      </c>
      <c r="J38" s="26">
        <v>58</v>
      </c>
      <c r="K38" s="26">
        <v>53</v>
      </c>
      <c r="L38" s="26">
        <v>46</v>
      </c>
      <c r="M38" s="26">
        <v>41</v>
      </c>
      <c r="N38" s="26">
        <v>23</v>
      </c>
      <c r="O38" s="26">
        <v>29</v>
      </c>
      <c r="P38" s="26">
        <v>28</v>
      </c>
      <c r="Q38" s="25">
        <v>383</v>
      </c>
    </row>
    <row r="39" spans="1:17" x14ac:dyDescent="0.35">
      <c r="A39" s="22" t="s">
        <v>133</v>
      </c>
      <c r="B39" s="23" t="s">
        <v>36</v>
      </c>
      <c r="C39" s="26">
        <v>111</v>
      </c>
      <c r="D39" s="26">
        <v>35</v>
      </c>
      <c r="E39" s="26">
        <v>16</v>
      </c>
      <c r="F39" s="26">
        <v>16</v>
      </c>
      <c r="G39" s="26">
        <v>15</v>
      </c>
      <c r="H39" s="27" t="s">
        <v>107</v>
      </c>
      <c r="I39" s="27" t="s">
        <v>107</v>
      </c>
      <c r="J39" s="27" t="s">
        <v>107</v>
      </c>
      <c r="K39" s="27" t="s">
        <v>107</v>
      </c>
      <c r="L39" s="27" t="s">
        <v>107</v>
      </c>
      <c r="M39" s="27" t="s">
        <v>107</v>
      </c>
      <c r="N39" s="27" t="s">
        <v>107</v>
      </c>
      <c r="O39" s="27" t="s">
        <v>107</v>
      </c>
      <c r="P39" s="27" t="s">
        <v>107</v>
      </c>
      <c r="Q39" s="25">
        <v>193</v>
      </c>
    </row>
    <row r="40" spans="1:17" ht="29" x14ac:dyDescent="0.35">
      <c r="A40" s="22" t="s">
        <v>134</v>
      </c>
      <c r="B40" s="23" t="s">
        <v>36</v>
      </c>
      <c r="C40" s="26">
        <v>58</v>
      </c>
      <c r="D40" s="26">
        <v>48</v>
      </c>
      <c r="E40" s="26">
        <v>68</v>
      </c>
      <c r="F40" s="26">
        <v>64</v>
      </c>
      <c r="G40" s="26">
        <v>68</v>
      </c>
      <c r="H40" s="26">
        <v>68</v>
      </c>
      <c r="I40" s="26">
        <v>64</v>
      </c>
      <c r="J40" s="26">
        <v>69</v>
      </c>
      <c r="K40" s="26">
        <v>59</v>
      </c>
      <c r="L40" s="26">
        <v>73</v>
      </c>
      <c r="M40" s="26">
        <v>75</v>
      </c>
      <c r="N40" s="26">
        <v>72</v>
      </c>
      <c r="O40" s="26">
        <v>59</v>
      </c>
      <c r="P40" s="26">
        <v>57</v>
      </c>
      <c r="Q40" s="25">
        <v>902</v>
      </c>
    </row>
    <row r="41" spans="1:17" ht="29" x14ac:dyDescent="0.35">
      <c r="A41" s="22" t="s">
        <v>135</v>
      </c>
      <c r="B41" s="23" t="s">
        <v>105</v>
      </c>
      <c r="C41" s="29">
        <v>0</v>
      </c>
      <c r="D41" s="29">
        <v>0</v>
      </c>
      <c r="E41" s="29">
        <v>0</v>
      </c>
      <c r="F41" s="29">
        <v>0</v>
      </c>
      <c r="G41" s="29">
        <v>0</v>
      </c>
      <c r="H41" s="29">
        <v>12</v>
      </c>
      <c r="I41" s="29">
        <v>24</v>
      </c>
      <c r="J41" s="29">
        <v>28</v>
      </c>
      <c r="K41" s="29">
        <v>26</v>
      </c>
      <c r="L41" s="29">
        <v>25</v>
      </c>
      <c r="M41" s="30">
        <v>0</v>
      </c>
      <c r="N41" s="30">
        <v>0</v>
      </c>
      <c r="O41" s="30">
        <v>0</v>
      </c>
      <c r="P41" s="30">
        <v>0</v>
      </c>
      <c r="Q41" s="29">
        <v>115</v>
      </c>
    </row>
    <row r="42" spans="1:17" ht="29" x14ac:dyDescent="0.35">
      <c r="A42" s="22" t="s">
        <v>136</v>
      </c>
      <c r="B42" s="23" t="s">
        <v>105</v>
      </c>
      <c r="C42" s="29">
        <v>0</v>
      </c>
      <c r="D42" s="30">
        <v>0</v>
      </c>
      <c r="E42" s="30">
        <v>0</v>
      </c>
      <c r="F42" s="30">
        <v>0</v>
      </c>
      <c r="G42" s="29">
        <v>19</v>
      </c>
      <c r="H42" s="29">
        <v>22</v>
      </c>
      <c r="I42" s="29">
        <v>24</v>
      </c>
      <c r="J42" s="29">
        <v>25</v>
      </c>
      <c r="K42" s="29">
        <v>17</v>
      </c>
      <c r="L42" s="29">
        <v>18</v>
      </c>
      <c r="M42" s="30">
        <v>0</v>
      </c>
      <c r="N42" s="30">
        <v>0</v>
      </c>
      <c r="O42" s="30">
        <v>0</v>
      </c>
      <c r="P42" s="30">
        <v>0</v>
      </c>
      <c r="Q42" s="29">
        <v>125</v>
      </c>
    </row>
    <row r="43" spans="1:17" x14ac:dyDescent="0.35">
      <c r="A43" s="28" t="s">
        <v>63</v>
      </c>
      <c r="B43" s="28" t="s">
        <v>105</v>
      </c>
      <c r="C43" s="31">
        <v>0</v>
      </c>
      <c r="D43" s="31">
        <v>0</v>
      </c>
      <c r="E43" s="31">
        <v>0</v>
      </c>
      <c r="F43" s="31">
        <v>0</v>
      </c>
      <c r="G43" s="31">
        <v>0</v>
      </c>
      <c r="H43" s="31">
        <v>0</v>
      </c>
      <c r="I43" s="31">
        <v>0</v>
      </c>
      <c r="J43" s="31">
        <v>32</v>
      </c>
      <c r="K43" s="31">
        <v>32</v>
      </c>
      <c r="L43" s="31">
        <v>29</v>
      </c>
      <c r="M43" s="31">
        <v>0</v>
      </c>
      <c r="N43" s="31">
        <v>0</v>
      </c>
      <c r="O43" s="31">
        <v>0</v>
      </c>
      <c r="P43" s="31">
        <v>0</v>
      </c>
      <c r="Q43" s="31">
        <v>93</v>
      </c>
    </row>
    <row r="44" spans="1:17" x14ac:dyDescent="0.35">
      <c r="A44" s="16" t="s">
        <v>138</v>
      </c>
    </row>
  </sheetData>
  <pageMargins left="0.7" right="0.7" top="0.75" bottom="0.75" header="0.3" footer="0.3"/>
  <pageSetup paperSize="3"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A5" sqref="A5"/>
    </sheetView>
  </sheetViews>
  <sheetFormatPr defaultColWidth="8.7265625" defaultRowHeight="14.5" x14ac:dyDescent="0.35"/>
  <cols>
    <col min="1" max="1" width="73.54296875" style="53" bestFit="1" customWidth="1"/>
    <col min="2" max="2" width="14" style="52" customWidth="1"/>
    <col min="3" max="16384" width="8.7265625" style="2"/>
  </cols>
  <sheetData>
    <row r="1" spans="1:2" s="16" customFormat="1" ht="138.75" customHeight="1" x14ac:dyDescent="0.35">
      <c r="A1" s="69" t="s">
        <v>220</v>
      </c>
      <c r="B1" s="68" t="s">
        <v>225</v>
      </c>
    </row>
    <row r="2" spans="1:2" x14ac:dyDescent="0.35">
      <c r="A2" s="62" t="s">
        <v>187</v>
      </c>
      <c r="B2" s="52">
        <v>50</v>
      </c>
    </row>
    <row r="3" spans="1:2" x14ac:dyDescent="0.35">
      <c r="A3" s="53" t="s">
        <v>37</v>
      </c>
      <c r="B3" s="52">
        <v>46</v>
      </c>
    </row>
    <row r="4" spans="1:2" x14ac:dyDescent="0.35">
      <c r="A4" s="53" t="s">
        <v>185</v>
      </c>
      <c r="B4" s="52">
        <v>96</v>
      </c>
    </row>
    <row r="5" spans="1:2" x14ac:dyDescent="0.35">
      <c r="A5" s="67" t="s">
        <v>184</v>
      </c>
      <c r="B5" s="52">
        <v>205</v>
      </c>
    </row>
    <row r="6" spans="1:2" x14ac:dyDescent="0.35">
      <c r="A6" s="53" t="s">
        <v>183</v>
      </c>
      <c r="B6" s="52">
        <v>216</v>
      </c>
    </row>
    <row r="7" spans="1:2" x14ac:dyDescent="0.35">
      <c r="A7" s="53" t="s">
        <v>182</v>
      </c>
      <c r="B7" s="52">
        <v>54</v>
      </c>
    </row>
    <row r="8" spans="1:2" x14ac:dyDescent="0.35">
      <c r="A8" s="53" t="s">
        <v>26</v>
      </c>
      <c r="B8" s="52">
        <v>274</v>
      </c>
    </row>
    <row r="9" spans="1:2" x14ac:dyDescent="0.35">
      <c r="A9" s="53" t="s">
        <v>181</v>
      </c>
      <c r="B9" s="52">
        <v>33</v>
      </c>
    </row>
    <row r="10" spans="1:2" x14ac:dyDescent="0.35">
      <c r="A10" s="67" t="s">
        <v>180</v>
      </c>
      <c r="B10" s="52">
        <v>192</v>
      </c>
    </row>
    <row r="11" spans="1:2" x14ac:dyDescent="0.35">
      <c r="A11" s="66" t="s">
        <v>179</v>
      </c>
      <c r="B11" s="52">
        <v>285</v>
      </c>
    </row>
    <row r="12" spans="1:2" x14ac:dyDescent="0.35">
      <c r="A12" s="65" t="s">
        <v>178</v>
      </c>
      <c r="B12" s="52">
        <v>3</v>
      </c>
    </row>
    <row r="13" spans="1:2" x14ac:dyDescent="0.35">
      <c r="A13" s="53" t="s">
        <v>177</v>
      </c>
      <c r="B13" s="52">
        <v>172</v>
      </c>
    </row>
    <row r="14" spans="1:2" x14ac:dyDescent="0.35">
      <c r="A14" s="53" t="s">
        <v>43</v>
      </c>
      <c r="B14" s="52">
        <v>35</v>
      </c>
    </row>
    <row r="15" spans="1:2" x14ac:dyDescent="0.35">
      <c r="A15" s="59" t="s">
        <v>175</v>
      </c>
      <c r="B15" s="52">
        <v>129</v>
      </c>
    </row>
    <row r="16" spans="1:2" x14ac:dyDescent="0.35">
      <c r="A16" s="53" t="s">
        <v>174</v>
      </c>
      <c r="B16" s="52">
        <v>64</v>
      </c>
    </row>
    <row r="17" spans="1:2" x14ac:dyDescent="0.35">
      <c r="A17" s="53" t="s">
        <v>46</v>
      </c>
      <c r="B17" s="52">
        <v>173</v>
      </c>
    </row>
    <row r="18" spans="1:2" x14ac:dyDescent="0.35">
      <c r="A18" s="53" t="s">
        <v>173</v>
      </c>
      <c r="B18" s="52">
        <v>36</v>
      </c>
    </row>
    <row r="19" spans="1:2" x14ac:dyDescent="0.35">
      <c r="A19" s="53" t="s">
        <v>172</v>
      </c>
      <c r="B19" s="52">
        <v>151</v>
      </c>
    </row>
    <row r="20" spans="1:2" x14ac:dyDescent="0.35">
      <c r="A20" s="53" t="s">
        <v>171</v>
      </c>
      <c r="B20" s="52">
        <v>5</v>
      </c>
    </row>
    <row r="21" spans="1:2" x14ac:dyDescent="0.35">
      <c r="A21" s="53" t="s">
        <v>170</v>
      </c>
      <c r="B21" s="52">
        <v>33</v>
      </c>
    </row>
    <row r="22" spans="1:2" x14ac:dyDescent="0.35">
      <c r="A22" s="59" t="s">
        <v>49</v>
      </c>
      <c r="B22" s="52">
        <v>542</v>
      </c>
    </row>
    <row r="23" spans="1:2" x14ac:dyDescent="0.35">
      <c r="A23" s="53" t="s">
        <v>169</v>
      </c>
      <c r="B23" s="52">
        <v>98</v>
      </c>
    </row>
    <row r="24" spans="1:2" x14ac:dyDescent="0.35">
      <c r="A24" s="53" t="s">
        <v>50</v>
      </c>
      <c r="B24" s="52">
        <v>131</v>
      </c>
    </row>
    <row r="25" spans="1:2" x14ac:dyDescent="0.35">
      <c r="A25" s="59" t="s">
        <v>27</v>
      </c>
      <c r="B25" s="52">
        <v>209</v>
      </c>
    </row>
    <row r="26" spans="1:2" x14ac:dyDescent="0.35">
      <c r="A26" s="53" t="s">
        <v>168</v>
      </c>
      <c r="B26" s="52">
        <v>1</v>
      </c>
    </row>
    <row r="27" spans="1:2" x14ac:dyDescent="0.35">
      <c r="A27" s="53" t="s">
        <v>167</v>
      </c>
      <c r="B27" s="52">
        <v>84</v>
      </c>
    </row>
    <row r="28" spans="1:2" x14ac:dyDescent="0.35">
      <c r="A28" s="59" t="s">
        <v>78</v>
      </c>
      <c r="B28" s="52">
        <v>10</v>
      </c>
    </row>
    <row r="29" spans="1:2" x14ac:dyDescent="0.35">
      <c r="A29" s="53" t="s">
        <v>166</v>
      </c>
      <c r="B29" s="52">
        <v>4</v>
      </c>
    </row>
    <row r="30" spans="1:2" x14ac:dyDescent="0.35">
      <c r="A30" s="53" t="s">
        <v>165</v>
      </c>
      <c r="B30" s="52">
        <v>49</v>
      </c>
    </row>
    <row r="31" spans="1:2" x14ac:dyDescent="0.35">
      <c r="A31" s="64" t="s">
        <v>164</v>
      </c>
      <c r="B31" s="52">
        <v>115</v>
      </c>
    </row>
    <row r="32" spans="1:2" x14ac:dyDescent="0.35">
      <c r="A32" s="63" t="s">
        <v>224</v>
      </c>
      <c r="B32" s="52">
        <v>2</v>
      </c>
    </row>
    <row r="33" spans="1:2" x14ac:dyDescent="0.35">
      <c r="A33" s="53" t="s">
        <v>53</v>
      </c>
      <c r="B33" s="52">
        <v>192</v>
      </c>
    </row>
    <row r="34" spans="1:2" x14ac:dyDescent="0.35">
      <c r="A34" s="62" t="s">
        <v>54</v>
      </c>
      <c r="B34" s="52">
        <v>405</v>
      </c>
    </row>
    <row r="35" spans="1:2" x14ac:dyDescent="0.35">
      <c r="A35" s="61" t="s">
        <v>163</v>
      </c>
      <c r="B35" s="52">
        <v>188</v>
      </c>
    </row>
    <row r="36" spans="1:2" x14ac:dyDescent="0.35">
      <c r="A36" s="60" t="s">
        <v>162</v>
      </c>
      <c r="B36" s="52">
        <v>22</v>
      </c>
    </row>
    <row r="37" spans="1:2" x14ac:dyDescent="0.35">
      <c r="A37" s="53" t="s">
        <v>161</v>
      </c>
      <c r="B37" s="52">
        <v>2</v>
      </c>
    </row>
    <row r="38" spans="1:2" x14ac:dyDescent="0.35">
      <c r="A38" s="53" t="s">
        <v>55</v>
      </c>
      <c r="B38" s="52">
        <v>3</v>
      </c>
    </row>
    <row r="39" spans="1:2" x14ac:dyDescent="0.35">
      <c r="A39" s="60" t="s">
        <v>160</v>
      </c>
      <c r="B39" s="52">
        <v>11</v>
      </c>
    </row>
    <row r="40" spans="1:2" x14ac:dyDescent="0.35">
      <c r="A40" s="59" t="s">
        <v>158</v>
      </c>
      <c r="B40" s="52">
        <v>292</v>
      </c>
    </row>
    <row r="41" spans="1:2" x14ac:dyDescent="0.35">
      <c r="A41" s="2" t="s">
        <v>58</v>
      </c>
      <c r="B41" s="52">
        <v>166</v>
      </c>
    </row>
    <row r="42" spans="1:2" x14ac:dyDescent="0.35">
      <c r="A42" s="59" t="s">
        <v>223</v>
      </c>
      <c r="B42" s="52">
        <v>5</v>
      </c>
    </row>
    <row r="43" spans="1:2" x14ac:dyDescent="0.35">
      <c r="A43" s="2" t="s">
        <v>28</v>
      </c>
      <c r="B43" s="52">
        <v>181</v>
      </c>
    </row>
    <row r="44" spans="1:2" x14ac:dyDescent="0.35">
      <c r="A44" s="2" t="s">
        <v>59</v>
      </c>
      <c r="B44" s="52">
        <v>48</v>
      </c>
    </row>
    <row r="45" spans="1:2" x14ac:dyDescent="0.35">
      <c r="A45" s="2" t="s">
        <v>157</v>
      </c>
      <c r="B45" s="52">
        <v>56</v>
      </c>
    </row>
    <row r="46" spans="1:2" x14ac:dyDescent="0.35">
      <c r="A46" s="2" t="s">
        <v>156</v>
      </c>
      <c r="B46" s="52">
        <v>2</v>
      </c>
    </row>
    <row r="47" spans="1:2" x14ac:dyDescent="0.35">
      <c r="A47" s="58" t="s">
        <v>155</v>
      </c>
      <c r="B47" s="52">
        <v>103</v>
      </c>
    </row>
    <row r="48" spans="1:2" x14ac:dyDescent="0.35">
      <c r="A48" s="57" t="s">
        <v>29</v>
      </c>
      <c r="B48" s="52">
        <v>157</v>
      </c>
    </row>
    <row r="49" spans="1:2" x14ac:dyDescent="0.35">
      <c r="A49" s="53" t="s">
        <v>31</v>
      </c>
      <c r="B49" s="52">
        <v>119</v>
      </c>
    </row>
    <row r="50" spans="1:2" x14ac:dyDescent="0.35">
      <c r="A50" s="53" t="s">
        <v>32</v>
      </c>
      <c r="B50" s="52">
        <v>174</v>
      </c>
    </row>
    <row r="51" spans="1:2" x14ac:dyDescent="0.35">
      <c r="A51" s="2" t="s">
        <v>154</v>
      </c>
      <c r="B51" s="52">
        <v>34</v>
      </c>
    </row>
    <row r="52" spans="1:2" x14ac:dyDescent="0.35">
      <c r="A52" s="56" t="s">
        <v>68</v>
      </c>
      <c r="B52" s="52">
        <v>167</v>
      </c>
    </row>
    <row r="53" spans="1:2" x14ac:dyDescent="0.35">
      <c r="A53" s="2" t="s">
        <v>152</v>
      </c>
      <c r="B53" s="52">
        <v>476</v>
      </c>
    </row>
    <row r="54" spans="1:2" x14ac:dyDescent="0.35">
      <c r="A54" s="55" t="s">
        <v>70</v>
      </c>
      <c r="B54" s="52">
        <v>2</v>
      </c>
    </row>
    <row r="55" spans="1:2" x14ac:dyDescent="0.35">
      <c r="A55" s="2" t="s">
        <v>151</v>
      </c>
      <c r="B55" s="52">
        <v>299</v>
      </c>
    </row>
    <row r="56" spans="1:2" x14ac:dyDescent="0.35">
      <c r="A56" s="54" t="s">
        <v>150</v>
      </c>
      <c r="B56" s="52">
        <v>81</v>
      </c>
    </row>
    <row r="57" spans="1:2" x14ac:dyDescent="0.35">
      <c r="A57" s="53" t="s">
        <v>30</v>
      </c>
      <c r="B57" s="52">
        <v>170</v>
      </c>
    </row>
    <row r="58" spans="1:2" x14ac:dyDescent="0.35">
      <c r="A58" s="53" t="s">
        <v>66</v>
      </c>
      <c r="B58" s="52">
        <v>264</v>
      </c>
    </row>
    <row r="59" spans="1:2" x14ac:dyDescent="0.35">
      <c r="A59" s="53" t="s">
        <v>148</v>
      </c>
      <c r="B59" s="52">
        <v>319</v>
      </c>
    </row>
    <row r="60" spans="1:2" x14ac:dyDescent="0.35">
      <c r="A60" s="53" t="s">
        <v>147</v>
      </c>
      <c r="B60" s="52">
        <v>222</v>
      </c>
    </row>
    <row r="61" spans="1:2" x14ac:dyDescent="0.35">
      <c r="A61" s="53" t="s">
        <v>146</v>
      </c>
      <c r="B61" s="52">
        <v>104</v>
      </c>
    </row>
    <row r="62" spans="1:2" x14ac:dyDescent="0.35">
      <c r="A62" s="53" t="s">
        <v>143</v>
      </c>
      <c r="B62" s="52">
        <v>8</v>
      </c>
    </row>
    <row r="63" spans="1:2" x14ac:dyDescent="0.35">
      <c r="A63" s="53" t="s">
        <v>142</v>
      </c>
      <c r="B63" s="52">
        <v>616</v>
      </c>
    </row>
    <row r="64" spans="1:2" x14ac:dyDescent="0.35">
      <c r="A64" s="53" t="s">
        <v>88</v>
      </c>
      <c r="B64" s="52">
        <v>61</v>
      </c>
    </row>
    <row r="65" spans="1:2" x14ac:dyDescent="0.35">
      <c r="A65" s="53" t="s">
        <v>141</v>
      </c>
      <c r="B65" s="52">
        <v>81</v>
      </c>
    </row>
    <row r="66" spans="1:2" x14ac:dyDescent="0.35">
      <c r="A66" s="53" t="s">
        <v>140</v>
      </c>
      <c r="B66" s="52">
        <v>26</v>
      </c>
    </row>
    <row r="67" spans="1:2" x14ac:dyDescent="0.35">
      <c r="B67" s="52">
        <f>SUM(B2:B66)</f>
        <v>8553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zoomScale="115" zoomScaleNormal="115" workbookViewId="0">
      <pane ySplit="1" topLeftCell="A2" activePane="bottomLeft" state="frozen"/>
      <selection pane="bottomLeft" activeCell="A66" sqref="A66"/>
    </sheetView>
  </sheetViews>
  <sheetFormatPr defaultColWidth="8.7265625" defaultRowHeight="14.5" x14ac:dyDescent="0.35"/>
  <cols>
    <col min="1" max="1" width="47.54296875" style="35" customWidth="1"/>
    <col min="2" max="3" width="10.81640625" style="34" customWidth="1"/>
    <col min="4" max="31" width="8.7265625" style="34"/>
    <col min="32" max="33" width="10.81640625" style="15" customWidth="1"/>
    <col min="34" max="16384" width="8.7265625" style="2"/>
  </cols>
  <sheetData>
    <row r="1" spans="1:33" s="47" customFormat="1" ht="72.5" x14ac:dyDescent="0.35">
      <c r="A1" s="51" t="s">
        <v>220</v>
      </c>
      <c r="B1" s="50" t="s">
        <v>219</v>
      </c>
      <c r="C1" s="50" t="s">
        <v>218</v>
      </c>
      <c r="D1" s="49" t="s">
        <v>217</v>
      </c>
      <c r="E1" s="49" t="s">
        <v>216</v>
      </c>
      <c r="F1" s="49" t="s">
        <v>215</v>
      </c>
      <c r="G1" s="49" t="s">
        <v>214</v>
      </c>
      <c r="H1" s="49" t="s">
        <v>213</v>
      </c>
      <c r="I1" s="49" t="s">
        <v>212</v>
      </c>
      <c r="J1" s="49" t="s">
        <v>211</v>
      </c>
      <c r="K1" s="49" t="s">
        <v>210</v>
      </c>
      <c r="L1" s="49" t="s">
        <v>209</v>
      </c>
      <c r="M1" s="49" t="s">
        <v>208</v>
      </c>
      <c r="N1" s="49" t="s">
        <v>207</v>
      </c>
      <c r="O1" s="49" t="s">
        <v>206</v>
      </c>
      <c r="P1" s="49" t="s">
        <v>205</v>
      </c>
      <c r="Q1" s="49" t="s">
        <v>204</v>
      </c>
      <c r="R1" s="49" t="s">
        <v>203</v>
      </c>
      <c r="S1" s="49" t="s">
        <v>202</v>
      </c>
      <c r="T1" s="49" t="s">
        <v>201</v>
      </c>
      <c r="U1" s="49" t="s">
        <v>200</v>
      </c>
      <c r="V1" s="49" t="s">
        <v>199</v>
      </c>
      <c r="W1" s="49" t="s">
        <v>198</v>
      </c>
      <c r="X1" s="49" t="s">
        <v>197</v>
      </c>
      <c r="Y1" s="49" t="s">
        <v>196</v>
      </c>
      <c r="Z1" s="49" t="s">
        <v>195</v>
      </c>
      <c r="AA1" s="49" t="s">
        <v>194</v>
      </c>
      <c r="AB1" s="49" t="s">
        <v>193</v>
      </c>
      <c r="AC1" s="49" t="s">
        <v>192</v>
      </c>
      <c r="AD1" s="49" t="s">
        <v>191</v>
      </c>
      <c r="AE1" s="49" t="s">
        <v>190</v>
      </c>
      <c r="AF1" s="48" t="s">
        <v>189</v>
      </c>
      <c r="AG1" s="48" t="s">
        <v>188</v>
      </c>
    </row>
    <row r="2" spans="1:33" x14ac:dyDescent="0.35">
      <c r="A2" s="45" t="s">
        <v>187</v>
      </c>
      <c r="B2" s="40">
        <v>1</v>
      </c>
      <c r="C2" s="40">
        <v>1</v>
      </c>
      <c r="D2" s="34">
        <v>7</v>
      </c>
      <c r="E2" s="34">
        <v>9</v>
      </c>
      <c r="F2" s="40">
        <v>0</v>
      </c>
      <c r="G2" s="40">
        <v>0</v>
      </c>
      <c r="H2" s="40">
        <v>3</v>
      </c>
      <c r="I2" s="34">
        <v>3</v>
      </c>
      <c r="J2" s="40">
        <v>2</v>
      </c>
      <c r="K2" s="34">
        <v>2</v>
      </c>
      <c r="L2" s="40">
        <v>6</v>
      </c>
      <c r="M2" s="34">
        <v>6</v>
      </c>
      <c r="N2" s="40">
        <v>5</v>
      </c>
      <c r="O2" s="34">
        <v>6</v>
      </c>
      <c r="P2" s="40">
        <v>3</v>
      </c>
      <c r="Q2" s="34">
        <v>4</v>
      </c>
      <c r="R2" s="40">
        <v>4</v>
      </c>
      <c r="S2" s="34">
        <v>4</v>
      </c>
      <c r="T2" s="40">
        <v>2</v>
      </c>
      <c r="U2" s="34">
        <v>2</v>
      </c>
      <c r="V2" s="40">
        <v>3</v>
      </c>
      <c r="W2" s="34">
        <v>3</v>
      </c>
      <c r="X2" s="40">
        <v>1</v>
      </c>
      <c r="Y2" s="34">
        <v>1</v>
      </c>
      <c r="Z2" s="40">
        <v>4</v>
      </c>
      <c r="AA2" s="34">
        <v>4</v>
      </c>
      <c r="AB2" s="40">
        <v>2</v>
      </c>
      <c r="AC2" s="34">
        <v>2</v>
      </c>
      <c r="AD2" s="40">
        <v>0</v>
      </c>
      <c r="AE2" s="34">
        <v>0</v>
      </c>
      <c r="AF2" s="39">
        <f t="shared" ref="AF2:AF33" si="0">SUM(B2+D2+F2+H2+J2+L2+N2+P2+R2+T2+V2+X2+Z2+AB2+AD2)</f>
        <v>43</v>
      </c>
      <c r="AG2" s="39">
        <f t="shared" ref="AG2:AG33" si="1">SUM(C2+E2+G2+I2+K2+M2+O2+Q2+S2+U2+W2+Y2+AA2+AC2+AE2)</f>
        <v>47</v>
      </c>
    </row>
    <row r="3" spans="1:33" x14ac:dyDescent="0.35">
      <c r="A3" s="23" t="s">
        <v>186</v>
      </c>
      <c r="B3" s="40">
        <v>0</v>
      </c>
      <c r="C3" s="40">
        <v>0</v>
      </c>
      <c r="D3" s="34">
        <v>3</v>
      </c>
      <c r="E3" s="34">
        <v>4</v>
      </c>
      <c r="F3" s="34">
        <v>1</v>
      </c>
      <c r="G3" s="34">
        <v>1</v>
      </c>
      <c r="H3" s="34">
        <v>1</v>
      </c>
      <c r="I3" s="34">
        <v>1</v>
      </c>
      <c r="J3" s="34">
        <v>0</v>
      </c>
      <c r="K3" s="34">
        <v>1</v>
      </c>
      <c r="L3" s="34">
        <v>2</v>
      </c>
      <c r="M3" s="34">
        <v>2</v>
      </c>
      <c r="N3" s="34">
        <v>1</v>
      </c>
      <c r="O3" s="34">
        <v>2</v>
      </c>
      <c r="P3" s="34">
        <v>0</v>
      </c>
      <c r="Q3" s="34">
        <v>1</v>
      </c>
      <c r="R3" s="34">
        <v>0</v>
      </c>
      <c r="S3" s="34">
        <v>0</v>
      </c>
      <c r="T3" s="34">
        <v>0</v>
      </c>
      <c r="U3" s="34">
        <v>0</v>
      </c>
      <c r="V3" s="34">
        <v>0</v>
      </c>
      <c r="W3" s="34">
        <v>0</v>
      </c>
      <c r="X3" s="34">
        <v>0</v>
      </c>
      <c r="Y3" s="34">
        <v>0</v>
      </c>
      <c r="Z3" s="34">
        <v>0</v>
      </c>
      <c r="AA3" s="34">
        <v>0</v>
      </c>
      <c r="AB3" s="34">
        <v>0</v>
      </c>
      <c r="AC3" s="34">
        <v>0</v>
      </c>
      <c r="AD3" s="34">
        <v>0</v>
      </c>
      <c r="AE3" s="34">
        <v>0</v>
      </c>
      <c r="AF3" s="39">
        <f t="shared" si="0"/>
        <v>8</v>
      </c>
      <c r="AG3" s="39">
        <f t="shared" si="1"/>
        <v>12</v>
      </c>
    </row>
    <row r="4" spans="1:33" x14ac:dyDescent="0.35">
      <c r="A4" s="23" t="s">
        <v>37</v>
      </c>
      <c r="B4" s="40">
        <v>0</v>
      </c>
      <c r="C4" s="40">
        <v>0</v>
      </c>
      <c r="D4" s="34">
        <v>19</v>
      </c>
      <c r="E4" s="42">
        <v>22</v>
      </c>
      <c r="F4" s="44">
        <v>17</v>
      </c>
      <c r="G4" s="42">
        <v>19</v>
      </c>
      <c r="H4" s="42">
        <v>7</v>
      </c>
      <c r="I4" s="34">
        <v>10</v>
      </c>
      <c r="J4" s="34">
        <v>9</v>
      </c>
      <c r="K4" s="34">
        <v>10</v>
      </c>
      <c r="L4" s="34">
        <v>6</v>
      </c>
      <c r="M4" s="34">
        <v>11</v>
      </c>
      <c r="N4" s="34">
        <v>6</v>
      </c>
      <c r="O4" s="34">
        <v>7</v>
      </c>
      <c r="P4" s="34">
        <v>1</v>
      </c>
      <c r="Q4" s="34">
        <v>2</v>
      </c>
      <c r="R4" s="34">
        <v>0</v>
      </c>
      <c r="S4" s="34">
        <v>0</v>
      </c>
      <c r="T4" s="34">
        <v>0</v>
      </c>
      <c r="U4" s="34">
        <v>0</v>
      </c>
      <c r="V4" s="34">
        <v>0</v>
      </c>
      <c r="W4" s="34">
        <v>0</v>
      </c>
      <c r="X4" s="34">
        <v>0</v>
      </c>
      <c r="Y4" s="34">
        <v>0</v>
      </c>
      <c r="Z4" s="34">
        <v>0</v>
      </c>
      <c r="AA4" s="34">
        <v>0</v>
      </c>
      <c r="AB4" s="34">
        <v>0</v>
      </c>
      <c r="AC4" s="34">
        <v>0</v>
      </c>
      <c r="AD4" s="34">
        <v>0</v>
      </c>
      <c r="AE4" s="34">
        <v>0</v>
      </c>
      <c r="AF4" s="39">
        <f t="shared" si="0"/>
        <v>65</v>
      </c>
      <c r="AG4" s="39">
        <f t="shared" si="1"/>
        <v>81</v>
      </c>
    </row>
    <row r="5" spans="1:33" x14ac:dyDescent="0.35">
      <c r="A5" s="45" t="s">
        <v>185</v>
      </c>
      <c r="B5" s="40">
        <v>0</v>
      </c>
      <c r="C5" s="40">
        <v>0</v>
      </c>
      <c r="D5" s="42">
        <v>4</v>
      </c>
      <c r="E5" s="40">
        <v>4</v>
      </c>
      <c r="F5" s="44">
        <v>7</v>
      </c>
      <c r="G5" s="40">
        <v>7</v>
      </c>
      <c r="H5" s="40">
        <v>10</v>
      </c>
      <c r="I5" s="40">
        <v>15</v>
      </c>
      <c r="J5" s="40">
        <v>9</v>
      </c>
      <c r="K5" s="40">
        <v>10</v>
      </c>
      <c r="L5" s="40">
        <v>9</v>
      </c>
      <c r="M5" s="40">
        <v>10</v>
      </c>
      <c r="N5" s="40">
        <v>10</v>
      </c>
      <c r="O5" s="40">
        <v>11</v>
      </c>
      <c r="P5" s="40">
        <v>11</v>
      </c>
      <c r="Q5" s="40">
        <v>12</v>
      </c>
      <c r="R5" s="40">
        <v>16</v>
      </c>
      <c r="S5" s="40">
        <v>19</v>
      </c>
      <c r="T5" s="40">
        <v>8</v>
      </c>
      <c r="U5" s="40">
        <v>9</v>
      </c>
      <c r="AF5" s="39">
        <f t="shared" si="0"/>
        <v>84</v>
      </c>
      <c r="AG5" s="39">
        <f t="shared" si="1"/>
        <v>97</v>
      </c>
    </row>
    <row r="6" spans="1:33" x14ac:dyDescent="0.35">
      <c r="A6" s="43" t="s">
        <v>184</v>
      </c>
      <c r="B6" s="40">
        <v>0</v>
      </c>
      <c r="C6" s="40">
        <v>0</v>
      </c>
      <c r="D6" s="40">
        <v>0</v>
      </c>
      <c r="E6" s="40">
        <v>0</v>
      </c>
      <c r="F6" s="34">
        <v>0</v>
      </c>
      <c r="G6" s="34">
        <v>0</v>
      </c>
      <c r="H6" s="40">
        <v>0</v>
      </c>
      <c r="I6" s="40">
        <v>0</v>
      </c>
      <c r="J6" s="34">
        <v>0</v>
      </c>
      <c r="K6" s="34">
        <v>0</v>
      </c>
      <c r="L6" s="34">
        <v>0</v>
      </c>
      <c r="M6" s="34">
        <v>0</v>
      </c>
      <c r="N6" s="34">
        <v>0</v>
      </c>
      <c r="O6" s="34">
        <v>0</v>
      </c>
      <c r="P6" s="34">
        <v>0</v>
      </c>
      <c r="Q6" s="34">
        <v>0</v>
      </c>
      <c r="R6" s="34">
        <v>0</v>
      </c>
      <c r="S6" s="34">
        <v>0</v>
      </c>
      <c r="T6" s="42">
        <v>0</v>
      </c>
      <c r="U6" s="42">
        <v>0</v>
      </c>
      <c r="V6" s="34">
        <v>87</v>
      </c>
      <c r="W6" s="34">
        <v>121</v>
      </c>
      <c r="X6" s="34">
        <v>47</v>
      </c>
      <c r="Y6" s="34">
        <v>87</v>
      </c>
      <c r="Z6" s="34">
        <v>50</v>
      </c>
      <c r="AA6" s="34">
        <v>69</v>
      </c>
      <c r="AB6" s="34">
        <v>55</v>
      </c>
      <c r="AC6" s="34">
        <v>80</v>
      </c>
      <c r="AD6" s="34">
        <v>0</v>
      </c>
      <c r="AE6" s="34">
        <v>0</v>
      </c>
      <c r="AF6" s="39">
        <f t="shared" si="0"/>
        <v>239</v>
      </c>
      <c r="AG6" s="39">
        <f t="shared" si="1"/>
        <v>357</v>
      </c>
    </row>
    <row r="7" spans="1:33" x14ac:dyDescent="0.35">
      <c r="A7" s="46" t="s">
        <v>183</v>
      </c>
      <c r="B7" s="40">
        <v>0</v>
      </c>
      <c r="C7" s="40">
        <v>0</v>
      </c>
      <c r="D7" s="42">
        <v>45</v>
      </c>
      <c r="E7" s="42">
        <v>78</v>
      </c>
      <c r="F7" s="34">
        <v>54</v>
      </c>
      <c r="G7" s="34">
        <v>80</v>
      </c>
      <c r="H7" s="40">
        <v>54</v>
      </c>
      <c r="I7" s="34">
        <v>78</v>
      </c>
      <c r="J7" s="34">
        <v>56</v>
      </c>
      <c r="K7" s="34">
        <v>77</v>
      </c>
      <c r="L7" s="34">
        <v>0</v>
      </c>
      <c r="M7" s="34">
        <v>0</v>
      </c>
      <c r="N7" s="34">
        <v>0</v>
      </c>
      <c r="O7" s="34">
        <v>0</v>
      </c>
      <c r="P7" s="34">
        <v>0</v>
      </c>
      <c r="Q7" s="34">
        <v>0</v>
      </c>
      <c r="R7" s="34">
        <v>0</v>
      </c>
      <c r="S7" s="34">
        <v>0</v>
      </c>
      <c r="T7" s="42">
        <v>0</v>
      </c>
      <c r="U7" s="42">
        <v>0</v>
      </c>
      <c r="V7" s="34">
        <v>0</v>
      </c>
      <c r="W7" s="34">
        <v>0</v>
      </c>
      <c r="X7" s="34">
        <v>0</v>
      </c>
      <c r="Y7" s="34">
        <v>0</v>
      </c>
      <c r="Z7" s="34">
        <v>0</v>
      </c>
      <c r="AA7" s="34">
        <v>0</v>
      </c>
      <c r="AB7" s="34">
        <v>0</v>
      </c>
      <c r="AC7" s="34">
        <v>0</v>
      </c>
      <c r="AD7" s="34">
        <v>0</v>
      </c>
      <c r="AE7" s="34">
        <v>0</v>
      </c>
      <c r="AF7" s="39">
        <f t="shared" si="0"/>
        <v>209</v>
      </c>
      <c r="AG7" s="39">
        <f t="shared" si="1"/>
        <v>313</v>
      </c>
    </row>
    <row r="8" spans="1:33" x14ac:dyDescent="0.35">
      <c r="A8" s="45" t="s">
        <v>182</v>
      </c>
      <c r="B8" s="40">
        <v>0</v>
      </c>
      <c r="C8" s="40">
        <v>0</v>
      </c>
      <c r="D8" s="42">
        <v>5</v>
      </c>
      <c r="E8" s="34">
        <v>8</v>
      </c>
      <c r="F8" s="34">
        <v>9</v>
      </c>
      <c r="G8" s="34">
        <v>15</v>
      </c>
      <c r="H8" s="34">
        <v>11</v>
      </c>
      <c r="I8" s="34">
        <v>14</v>
      </c>
      <c r="J8" s="34">
        <v>8</v>
      </c>
      <c r="K8" s="34">
        <v>16</v>
      </c>
      <c r="L8" s="34">
        <v>7</v>
      </c>
      <c r="M8" s="34">
        <v>11</v>
      </c>
      <c r="N8" s="34">
        <v>6</v>
      </c>
      <c r="O8" s="34">
        <v>10</v>
      </c>
      <c r="P8" s="34">
        <v>0</v>
      </c>
      <c r="Q8" s="34">
        <v>0</v>
      </c>
      <c r="R8" s="34">
        <v>0</v>
      </c>
      <c r="S8" s="34">
        <v>0</v>
      </c>
      <c r="T8" s="34">
        <v>0</v>
      </c>
      <c r="U8" s="34">
        <v>0</v>
      </c>
      <c r="V8" s="34">
        <v>0</v>
      </c>
      <c r="W8" s="34">
        <v>0</v>
      </c>
      <c r="X8" s="34">
        <v>0</v>
      </c>
      <c r="Y8" s="34">
        <v>0</v>
      </c>
      <c r="Z8" s="34">
        <v>0</v>
      </c>
      <c r="AA8" s="34">
        <v>0</v>
      </c>
      <c r="AB8" s="34">
        <v>0</v>
      </c>
      <c r="AC8" s="34">
        <v>0</v>
      </c>
      <c r="AD8" s="34">
        <v>0</v>
      </c>
      <c r="AE8" s="34">
        <v>0</v>
      </c>
      <c r="AF8" s="39">
        <f t="shared" si="0"/>
        <v>46</v>
      </c>
      <c r="AG8" s="39">
        <f t="shared" si="1"/>
        <v>74</v>
      </c>
    </row>
    <row r="9" spans="1:33" x14ac:dyDescent="0.35">
      <c r="A9" s="43" t="s">
        <v>26</v>
      </c>
      <c r="B9" s="40">
        <v>0</v>
      </c>
      <c r="C9" s="40">
        <v>0</v>
      </c>
      <c r="D9" s="42">
        <v>24</v>
      </c>
      <c r="E9" s="34">
        <v>59</v>
      </c>
      <c r="F9" s="34">
        <v>28</v>
      </c>
      <c r="G9" s="34">
        <v>49</v>
      </c>
      <c r="H9" s="40">
        <v>34</v>
      </c>
      <c r="I9" s="34">
        <v>58</v>
      </c>
      <c r="J9" s="34">
        <v>31</v>
      </c>
      <c r="K9" s="34">
        <v>47</v>
      </c>
      <c r="L9" s="34">
        <v>34</v>
      </c>
      <c r="M9" s="34">
        <v>54</v>
      </c>
      <c r="N9" s="34">
        <v>34</v>
      </c>
      <c r="O9" s="34">
        <v>62</v>
      </c>
      <c r="P9" s="34">
        <v>34</v>
      </c>
      <c r="Q9" s="34">
        <v>51</v>
      </c>
      <c r="R9" s="34">
        <v>36</v>
      </c>
      <c r="S9" s="34">
        <v>61</v>
      </c>
      <c r="T9" s="34">
        <v>34</v>
      </c>
      <c r="U9" s="34">
        <v>58</v>
      </c>
      <c r="V9" s="34">
        <v>0</v>
      </c>
      <c r="W9" s="34">
        <v>0</v>
      </c>
      <c r="X9" s="34">
        <v>0</v>
      </c>
      <c r="Y9" s="34">
        <v>0</v>
      </c>
      <c r="Z9" s="34">
        <v>0</v>
      </c>
      <c r="AA9" s="34">
        <v>0</v>
      </c>
      <c r="AB9" s="34">
        <v>0</v>
      </c>
      <c r="AC9" s="34">
        <v>0</v>
      </c>
      <c r="AD9" s="34">
        <v>0</v>
      </c>
      <c r="AE9" s="34">
        <v>0</v>
      </c>
      <c r="AF9" s="39">
        <f t="shared" si="0"/>
        <v>289</v>
      </c>
      <c r="AG9" s="39">
        <f t="shared" si="1"/>
        <v>499</v>
      </c>
    </row>
    <row r="10" spans="1:33" x14ac:dyDescent="0.35">
      <c r="A10" s="43" t="s">
        <v>181</v>
      </c>
      <c r="B10" s="40">
        <v>0</v>
      </c>
      <c r="C10" s="40">
        <v>0</v>
      </c>
      <c r="D10" s="40">
        <v>0</v>
      </c>
      <c r="E10" s="40">
        <v>0</v>
      </c>
      <c r="F10" s="34">
        <v>0</v>
      </c>
      <c r="G10" s="34">
        <v>0</v>
      </c>
      <c r="H10" s="40">
        <v>0</v>
      </c>
      <c r="I10" s="40">
        <v>0</v>
      </c>
      <c r="J10" s="34">
        <v>0</v>
      </c>
      <c r="K10" s="34">
        <v>0</v>
      </c>
      <c r="L10" s="34">
        <v>0</v>
      </c>
      <c r="M10" s="34">
        <v>0</v>
      </c>
      <c r="N10" s="34">
        <v>0</v>
      </c>
      <c r="O10" s="34">
        <v>0</v>
      </c>
      <c r="P10" s="34">
        <v>0</v>
      </c>
      <c r="Q10" s="34">
        <v>0</v>
      </c>
      <c r="R10" s="34">
        <v>0</v>
      </c>
      <c r="S10" s="34">
        <v>0</v>
      </c>
      <c r="T10" s="34">
        <v>0</v>
      </c>
      <c r="U10" s="34">
        <v>0</v>
      </c>
      <c r="V10" s="34">
        <v>4</v>
      </c>
      <c r="W10" s="34">
        <v>5</v>
      </c>
      <c r="X10" s="34">
        <v>11</v>
      </c>
      <c r="Y10" s="34">
        <v>12</v>
      </c>
      <c r="Z10" s="34">
        <v>13</v>
      </c>
      <c r="AA10" s="34">
        <v>17</v>
      </c>
      <c r="AB10" s="34">
        <v>3</v>
      </c>
      <c r="AC10" s="34">
        <v>9</v>
      </c>
      <c r="AD10" s="34">
        <v>0</v>
      </c>
      <c r="AE10" s="34">
        <v>0</v>
      </c>
      <c r="AF10" s="39">
        <f t="shared" si="0"/>
        <v>31</v>
      </c>
      <c r="AG10" s="39">
        <f t="shared" si="1"/>
        <v>43</v>
      </c>
    </row>
    <row r="11" spans="1:33" x14ac:dyDescent="0.35">
      <c r="A11" s="23" t="s">
        <v>180</v>
      </c>
      <c r="B11" s="40">
        <v>0</v>
      </c>
      <c r="C11" s="40">
        <v>0</v>
      </c>
      <c r="D11" s="34">
        <v>14</v>
      </c>
      <c r="E11" s="34">
        <v>14</v>
      </c>
      <c r="F11" s="34">
        <v>26</v>
      </c>
      <c r="G11" s="34">
        <v>27</v>
      </c>
      <c r="H11" s="40">
        <v>23</v>
      </c>
      <c r="I11" s="34">
        <v>23</v>
      </c>
      <c r="J11" s="34">
        <v>24</v>
      </c>
      <c r="K11" s="34">
        <v>25</v>
      </c>
      <c r="L11" s="34">
        <v>21</v>
      </c>
      <c r="M11" s="34">
        <v>24</v>
      </c>
      <c r="N11" s="34">
        <v>21</v>
      </c>
      <c r="O11" s="34">
        <v>21</v>
      </c>
      <c r="P11" s="34">
        <v>13</v>
      </c>
      <c r="Q11" s="34">
        <v>14</v>
      </c>
      <c r="R11" s="34">
        <v>18</v>
      </c>
      <c r="S11" s="34">
        <v>18</v>
      </c>
      <c r="T11" s="34">
        <v>8</v>
      </c>
      <c r="U11" s="34">
        <v>11</v>
      </c>
      <c r="V11" s="34">
        <v>0</v>
      </c>
      <c r="W11" s="34">
        <v>0</v>
      </c>
      <c r="X11" s="34">
        <v>0</v>
      </c>
      <c r="Y11" s="34">
        <v>0</v>
      </c>
      <c r="Z11" s="34">
        <v>0</v>
      </c>
      <c r="AA11" s="34">
        <v>0</v>
      </c>
      <c r="AB11" s="34">
        <v>0</v>
      </c>
      <c r="AC11" s="34">
        <v>0</v>
      </c>
      <c r="AD11" s="34">
        <v>0</v>
      </c>
      <c r="AE11" s="34">
        <v>0</v>
      </c>
      <c r="AF11" s="39">
        <f t="shared" si="0"/>
        <v>168</v>
      </c>
      <c r="AG11" s="39">
        <f t="shared" si="1"/>
        <v>177</v>
      </c>
    </row>
    <row r="12" spans="1:33" x14ac:dyDescent="0.35">
      <c r="A12" s="45" t="s">
        <v>179</v>
      </c>
      <c r="B12" s="40">
        <v>3</v>
      </c>
      <c r="C12" s="40">
        <v>5</v>
      </c>
      <c r="D12" s="34">
        <v>18</v>
      </c>
      <c r="E12" s="34">
        <v>31</v>
      </c>
      <c r="F12" s="34">
        <v>25</v>
      </c>
      <c r="G12" s="34">
        <v>39</v>
      </c>
      <c r="H12" s="34">
        <v>15</v>
      </c>
      <c r="I12" s="34">
        <v>27</v>
      </c>
      <c r="J12" s="34">
        <v>11</v>
      </c>
      <c r="K12" s="34">
        <v>25</v>
      </c>
      <c r="L12" s="34">
        <v>13</v>
      </c>
      <c r="M12" s="34">
        <v>20</v>
      </c>
      <c r="N12" s="34">
        <v>19</v>
      </c>
      <c r="O12" s="34">
        <v>35</v>
      </c>
      <c r="P12" s="34">
        <v>12</v>
      </c>
      <c r="Q12" s="34">
        <v>26</v>
      </c>
      <c r="R12" s="34">
        <v>21</v>
      </c>
      <c r="S12" s="34">
        <v>37</v>
      </c>
      <c r="T12" s="34">
        <v>17</v>
      </c>
      <c r="U12" s="34">
        <v>33</v>
      </c>
      <c r="V12" s="34">
        <v>18</v>
      </c>
      <c r="W12" s="34">
        <v>31</v>
      </c>
      <c r="X12" s="34">
        <v>18</v>
      </c>
      <c r="Y12" s="34">
        <v>34</v>
      </c>
      <c r="Z12" s="34">
        <v>19</v>
      </c>
      <c r="AA12" s="34">
        <v>34</v>
      </c>
      <c r="AB12" s="34">
        <v>21</v>
      </c>
      <c r="AC12" s="34">
        <v>35</v>
      </c>
      <c r="AF12" s="39">
        <f t="shared" si="0"/>
        <v>230</v>
      </c>
      <c r="AG12" s="39">
        <f t="shared" si="1"/>
        <v>412</v>
      </c>
    </row>
    <row r="13" spans="1:33" x14ac:dyDescent="0.35">
      <c r="A13" s="45" t="s">
        <v>178</v>
      </c>
      <c r="B13" s="40">
        <v>4</v>
      </c>
      <c r="C13" s="40">
        <v>4</v>
      </c>
      <c r="D13" s="34">
        <v>0</v>
      </c>
      <c r="E13" s="34">
        <v>0</v>
      </c>
      <c r="F13" s="34">
        <v>0</v>
      </c>
      <c r="G13" s="34">
        <v>0</v>
      </c>
      <c r="H13" s="40">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9">
        <f t="shared" si="0"/>
        <v>4</v>
      </c>
      <c r="AG13" s="39">
        <f t="shared" si="1"/>
        <v>4</v>
      </c>
    </row>
    <row r="14" spans="1:33" x14ac:dyDescent="0.35">
      <c r="A14" s="23" t="s">
        <v>177</v>
      </c>
      <c r="B14" s="40">
        <v>18</v>
      </c>
      <c r="C14" s="40">
        <v>22</v>
      </c>
      <c r="D14" s="34">
        <v>23</v>
      </c>
      <c r="E14" s="42">
        <v>27</v>
      </c>
      <c r="F14" s="42">
        <v>22</v>
      </c>
      <c r="G14" s="42">
        <v>23</v>
      </c>
      <c r="H14" s="34">
        <v>17</v>
      </c>
      <c r="I14" s="34">
        <v>21</v>
      </c>
      <c r="J14" s="34">
        <v>20</v>
      </c>
      <c r="K14" s="34">
        <v>21</v>
      </c>
      <c r="L14" s="34">
        <v>19</v>
      </c>
      <c r="M14" s="34">
        <v>20</v>
      </c>
      <c r="N14" s="34">
        <v>23</v>
      </c>
      <c r="O14" s="34">
        <v>25</v>
      </c>
      <c r="P14" s="34">
        <v>20</v>
      </c>
      <c r="Q14" s="34">
        <v>23</v>
      </c>
      <c r="R14" s="34">
        <v>18</v>
      </c>
      <c r="S14" s="34">
        <v>20</v>
      </c>
      <c r="T14" s="34">
        <v>20</v>
      </c>
      <c r="U14" s="34">
        <v>23</v>
      </c>
      <c r="V14" s="34">
        <v>0</v>
      </c>
      <c r="W14" s="34">
        <v>0</v>
      </c>
      <c r="X14" s="34">
        <v>0</v>
      </c>
      <c r="Y14" s="34">
        <v>0</v>
      </c>
      <c r="Z14" s="34">
        <v>0</v>
      </c>
      <c r="AA14" s="34">
        <v>0</v>
      </c>
      <c r="AB14" s="34">
        <v>0</v>
      </c>
      <c r="AC14" s="34">
        <v>0</v>
      </c>
      <c r="AD14" s="34">
        <v>0</v>
      </c>
      <c r="AE14" s="34">
        <v>0</v>
      </c>
      <c r="AF14" s="39">
        <f t="shared" si="0"/>
        <v>200</v>
      </c>
      <c r="AG14" s="39">
        <f t="shared" si="1"/>
        <v>225</v>
      </c>
    </row>
    <row r="15" spans="1:33" x14ac:dyDescent="0.35">
      <c r="A15" s="23" t="s">
        <v>176</v>
      </c>
      <c r="B15" s="40">
        <v>0</v>
      </c>
      <c r="C15" s="40">
        <v>0</v>
      </c>
      <c r="D15" s="34">
        <v>0</v>
      </c>
      <c r="E15" s="42">
        <v>0</v>
      </c>
      <c r="F15" s="34">
        <v>3</v>
      </c>
      <c r="G15" s="34">
        <v>3</v>
      </c>
      <c r="H15" s="40">
        <v>0</v>
      </c>
      <c r="I15" s="34">
        <v>0</v>
      </c>
      <c r="J15" s="34">
        <v>0</v>
      </c>
      <c r="K15" s="34">
        <v>1</v>
      </c>
      <c r="L15" s="34">
        <v>1</v>
      </c>
      <c r="M15" s="34">
        <v>2</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9">
        <f t="shared" si="0"/>
        <v>4</v>
      </c>
      <c r="AG15" s="39">
        <f t="shared" si="1"/>
        <v>6</v>
      </c>
    </row>
    <row r="16" spans="1:33" x14ac:dyDescent="0.35">
      <c r="A16" s="45" t="s">
        <v>43</v>
      </c>
      <c r="B16" s="40">
        <v>0</v>
      </c>
      <c r="C16" s="40">
        <v>0</v>
      </c>
      <c r="D16" s="34">
        <v>13</v>
      </c>
      <c r="E16" s="42">
        <v>17</v>
      </c>
      <c r="F16" s="34">
        <v>7</v>
      </c>
      <c r="G16" s="34">
        <v>12</v>
      </c>
      <c r="H16" s="34">
        <v>9</v>
      </c>
      <c r="I16" s="34">
        <v>11</v>
      </c>
      <c r="J16" s="34">
        <v>2</v>
      </c>
      <c r="K16" s="34">
        <v>4</v>
      </c>
      <c r="L16" s="34">
        <v>7</v>
      </c>
      <c r="M16" s="34">
        <v>13</v>
      </c>
      <c r="N16" s="34">
        <v>2</v>
      </c>
      <c r="O16" s="34">
        <v>4</v>
      </c>
      <c r="P16" s="34">
        <v>3</v>
      </c>
      <c r="Q16" s="34">
        <v>6</v>
      </c>
      <c r="R16" s="34">
        <v>0</v>
      </c>
      <c r="S16" s="34">
        <v>0</v>
      </c>
      <c r="T16" s="34">
        <v>0</v>
      </c>
      <c r="U16" s="34">
        <v>0</v>
      </c>
      <c r="V16" s="34">
        <v>0</v>
      </c>
      <c r="W16" s="34">
        <v>0</v>
      </c>
      <c r="X16" s="34">
        <v>0</v>
      </c>
      <c r="Y16" s="34">
        <v>0</v>
      </c>
      <c r="Z16" s="34">
        <v>0</v>
      </c>
      <c r="AA16" s="34">
        <v>0</v>
      </c>
      <c r="AB16" s="34">
        <v>0</v>
      </c>
      <c r="AC16" s="34">
        <v>0</v>
      </c>
      <c r="AD16" s="34">
        <v>0</v>
      </c>
      <c r="AE16" s="34">
        <v>0</v>
      </c>
      <c r="AF16" s="39">
        <f t="shared" si="0"/>
        <v>43</v>
      </c>
      <c r="AG16" s="39">
        <f t="shared" si="1"/>
        <v>67</v>
      </c>
    </row>
    <row r="17" spans="1:33" x14ac:dyDescent="0.35">
      <c r="A17" s="41" t="s">
        <v>175</v>
      </c>
      <c r="B17" s="40">
        <v>0</v>
      </c>
      <c r="C17" s="40">
        <v>0</v>
      </c>
      <c r="D17" s="34">
        <v>6</v>
      </c>
      <c r="E17" s="42">
        <v>8</v>
      </c>
      <c r="F17" s="34">
        <v>7</v>
      </c>
      <c r="G17" s="34">
        <v>10</v>
      </c>
      <c r="H17" s="40">
        <v>13</v>
      </c>
      <c r="I17" s="34">
        <v>13</v>
      </c>
      <c r="J17" s="34">
        <v>14</v>
      </c>
      <c r="K17" s="34">
        <v>14</v>
      </c>
      <c r="L17" s="34">
        <v>18</v>
      </c>
      <c r="M17" s="34">
        <v>20</v>
      </c>
      <c r="N17" s="34">
        <v>15</v>
      </c>
      <c r="O17" s="34">
        <v>16</v>
      </c>
      <c r="P17" s="34">
        <v>13</v>
      </c>
      <c r="Q17" s="34">
        <v>14</v>
      </c>
      <c r="R17" s="34">
        <v>13</v>
      </c>
      <c r="S17" s="34">
        <v>16</v>
      </c>
      <c r="T17" s="34">
        <v>15</v>
      </c>
      <c r="U17" s="34">
        <v>15</v>
      </c>
      <c r="V17" s="34">
        <v>11</v>
      </c>
      <c r="W17" s="34">
        <v>13</v>
      </c>
      <c r="X17" s="34">
        <v>10</v>
      </c>
      <c r="Y17" s="34">
        <v>13</v>
      </c>
      <c r="Z17" s="34">
        <v>11</v>
      </c>
      <c r="AA17" s="34">
        <v>13</v>
      </c>
      <c r="AB17" s="34">
        <v>8</v>
      </c>
      <c r="AC17" s="34">
        <v>8</v>
      </c>
      <c r="AD17" s="34">
        <v>0</v>
      </c>
      <c r="AE17" s="34">
        <v>0</v>
      </c>
      <c r="AF17" s="39">
        <f t="shared" si="0"/>
        <v>154</v>
      </c>
      <c r="AG17" s="39">
        <f t="shared" si="1"/>
        <v>173</v>
      </c>
    </row>
    <row r="18" spans="1:33" ht="15.75" customHeight="1" x14ac:dyDescent="0.35">
      <c r="A18" s="45" t="s">
        <v>174</v>
      </c>
      <c r="B18" s="40">
        <v>0</v>
      </c>
      <c r="C18" s="40">
        <v>0</v>
      </c>
      <c r="D18" s="34">
        <v>4</v>
      </c>
      <c r="E18" s="42">
        <v>6</v>
      </c>
      <c r="F18" s="34">
        <v>6</v>
      </c>
      <c r="G18" s="34">
        <v>12</v>
      </c>
      <c r="H18" s="34">
        <v>8</v>
      </c>
      <c r="I18" s="34">
        <v>11</v>
      </c>
      <c r="J18" s="34">
        <v>10</v>
      </c>
      <c r="K18" s="34">
        <v>13</v>
      </c>
      <c r="L18" s="34">
        <v>7</v>
      </c>
      <c r="M18" s="34">
        <v>12</v>
      </c>
      <c r="N18" s="34">
        <v>15</v>
      </c>
      <c r="O18" s="34">
        <v>19</v>
      </c>
      <c r="P18" s="34">
        <v>6</v>
      </c>
      <c r="Q18" s="34">
        <v>12</v>
      </c>
      <c r="R18" s="34">
        <v>10</v>
      </c>
      <c r="S18" s="34">
        <v>12</v>
      </c>
      <c r="T18" s="34">
        <v>12</v>
      </c>
      <c r="U18" s="34">
        <v>19</v>
      </c>
      <c r="V18" s="34">
        <v>0</v>
      </c>
      <c r="W18" s="34">
        <v>0</v>
      </c>
      <c r="X18" s="34">
        <v>0</v>
      </c>
      <c r="Y18" s="34">
        <v>0</v>
      </c>
      <c r="Z18" s="34">
        <v>0</v>
      </c>
      <c r="AA18" s="34">
        <v>0</v>
      </c>
      <c r="AB18" s="34">
        <v>0</v>
      </c>
      <c r="AC18" s="34">
        <v>0</v>
      </c>
      <c r="AD18" s="34">
        <v>0</v>
      </c>
      <c r="AE18" s="34">
        <v>0</v>
      </c>
      <c r="AF18" s="39">
        <f t="shared" si="0"/>
        <v>78</v>
      </c>
      <c r="AG18" s="39">
        <f t="shared" si="1"/>
        <v>116</v>
      </c>
    </row>
    <row r="19" spans="1:33" x14ac:dyDescent="0.35">
      <c r="A19" s="45" t="s">
        <v>46</v>
      </c>
      <c r="B19" s="40">
        <v>0</v>
      </c>
      <c r="C19" s="40">
        <v>0</v>
      </c>
      <c r="D19" s="40">
        <v>0</v>
      </c>
      <c r="E19" s="40">
        <v>0</v>
      </c>
      <c r="F19" s="34">
        <v>0</v>
      </c>
      <c r="G19" s="34">
        <v>0</v>
      </c>
      <c r="H19" s="40">
        <v>0</v>
      </c>
      <c r="I19" s="40">
        <v>0</v>
      </c>
      <c r="J19" s="34">
        <v>0</v>
      </c>
      <c r="K19" s="34">
        <v>0</v>
      </c>
      <c r="L19" s="34">
        <v>0</v>
      </c>
      <c r="M19" s="34">
        <v>0</v>
      </c>
      <c r="N19" s="34">
        <v>0</v>
      </c>
      <c r="O19" s="34">
        <v>0</v>
      </c>
      <c r="P19" s="34">
        <v>13</v>
      </c>
      <c r="Q19" s="34">
        <v>19</v>
      </c>
      <c r="R19" s="34">
        <v>15</v>
      </c>
      <c r="S19" s="34">
        <v>25</v>
      </c>
      <c r="T19" s="34">
        <v>16</v>
      </c>
      <c r="U19" s="34">
        <v>26</v>
      </c>
      <c r="V19" s="34">
        <v>34</v>
      </c>
      <c r="W19" s="34">
        <v>51</v>
      </c>
      <c r="X19" s="34">
        <v>39</v>
      </c>
      <c r="Y19" s="34">
        <v>61</v>
      </c>
      <c r="Z19" s="34">
        <v>35</v>
      </c>
      <c r="AA19" s="34">
        <v>56</v>
      </c>
      <c r="AB19" s="34">
        <v>27</v>
      </c>
      <c r="AC19" s="34">
        <v>56</v>
      </c>
      <c r="AD19" s="34">
        <v>0</v>
      </c>
      <c r="AE19" s="34">
        <v>0</v>
      </c>
      <c r="AF19" s="39">
        <f t="shared" si="0"/>
        <v>179</v>
      </c>
      <c r="AG19" s="39">
        <f t="shared" si="1"/>
        <v>294</v>
      </c>
    </row>
    <row r="20" spans="1:33" x14ac:dyDescent="0.35">
      <c r="A20" s="45" t="s">
        <v>173</v>
      </c>
      <c r="B20" s="40">
        <v>0</v>
      </c>
      <c r="C20" s="40">
        <v>0</v>
      </c>
      <c r="D20" s="40">
        <v>0</v>
      </c>
      <c r="E20" s="40">
        <v>0</v>
      </c>
      <c r="F20" s="34">
        <v>0</v>
      </c>
      <c r="G20" s="34">
        <v>0</v>
      </c>
      <c r="H20" s="40">
        <v>0</v>
      </c>
      <c r="I20" s="40">
        <v>0</v>
      </c>
      <c r="J20" s="34">
        <v>0</v>
      </c>
      <c r="K20" s="34">
        <v>0</v>
      </c>
      <c r="L20" s="34">
        <v>0</v>
      </c>
      <c r="M20" s="34">
        <v>0</v>
      </c>
      <c r="N20" s="34">
        <v>0</v>
      </c>
      <c r="O20" s="34">
        <v>0</v>
      </c>
      <c r="P20" s="34">
        <v>0</v>
      </c>
      <c r="Q20" s="34">
        <v>0</v>
      </c>
      <c r="R20" s="34">
        <v>0</v>
      </c>
      <c r="S20" s="34">
        <v>0</v>
      </c>
      <c r="T20" s="34">
        <v>0</v>
      </c>
      <c r="U20" s="34">
        <v>0</v>
      </c>
      <c r="V20" s="34">
        <v>3</v>
      </c>
      <c r="W20" s="34">
        <v>4</v>
      </c>
      <c r="X20" s="34">
        <v>7</v>
      </c>
      <c r="Y20" s="34">
        <v>9</v>
      </c>
      <c r="Z20" s="34">
        <v>7</v>
      </c>
      <c r="AA20" s="34">
        <v>14</v>
      </c>
      <c r="AB20" s="34">
        <v>6</v>
      </c>
      <c r="AC20" s="34">
        <v>11</v>
      </c>
      <c r="AD20" s="34">
        <v>0</v>
      </c>
      <c r="AE20" s="34">
        <v>0</v>
      </c>
      <c r="AF20" s="39">
        <f t="shared" si="0"/>
        <v>23</v>
      </c>
      <c r="AG20" s="39">
        <f t="shared" si="1"/>
        <v>38</v>
      </c>
    </row>
    <row r="21" spans="1:33" x14ac:dyDescent="0.35">
      <c r="A21" s="45" t="s">
        <v>172</v>
      </c>
      <c r="B21" s="40">
        <v>0</v>
      </c>
      <c r="C21" s="40">
        <v>0</v>
      </c>
      <c r="D21" s="40">
        <v>0</v>
      </c>
      <c r="E21" s="40">
        <v>0</v>
      </c>
      <c r="F21" s="34">
        <v>0</v>
      </c>
      <c r="G21" s="34">
        <v>0</v>
      </c>
      <c r="H21" s="40">
        <v>0</v>
      </c>
      <c r="I21" s="40">
        <v>0</v>
      </c>
      <c r="J21" s="34">
        <v>0</v>
      </c>
      <c r="K21" s="34">
        <v>0</v>
      </c>
      <c r="L21" s="34">
        <v>0</v>
      </c>
      <c r="M21" s="34">
        <v>0</v>
      </c>
      <c r="N21" s="34">
        <v>0</v>
      </c>
      <c r="O21" s="34">
        <v>0</v>
      </c>
      <c r="P21" s="34">
        <v>8</v>
      </c>
      <c r="Q21" s="34">
        <v>22</v>
      </c>
      <c r="R21" s="34">
        <v>18</v>
      </c>
      <c r="S21" s="34">
        <v>32</v>
      </c>
      <c r="T21" s="34">
        <v>19</v>
      </c>
      <c r="U21" s="34">
        <v>38</v>
      </c>
      <c r="V21" s="34">
        <v>22</v>
      </c>
      <c r="W21" s="34">
        <v>66</v>
      </c>
      <c r="X21" s="34">
        <v>32</v>
      </c>
      <c r="Y21" s="34">
        <v>74</v>
      </c>
      <c r="Z21" s="34">
        <v>19</v>
      </c>
      <c r="AA21" s="34">
        <v>70</v>
      </c>
      <c r="AB21" s="34">
        <v>19</v>
      </c>
      <c r="AC21" s="34">
        <v>48</v>
      </c>
      <c r="AD21" s="34">
        <v>0</v>
      </c>
      <c r="AE21" s="34">
        <v>0</v>
      </c>
      <c r="AF21" s="39">
        <f t="shared" si="0"/>
        <v>137</v>
      </c>
      <c r="AG21" s="39">
        <f t="shared" si="1"/>
        <v>350</v>
      </c>
    </row>
    <row r="22" spans="1:33" x14ac:dyDescent="0.35">
      <c r="A22" s="45" t="s">
        <v>171</v>
      </c>
      <c r="B22" s="40">
        <v>0</v>
      </c>
      <c r="C22" s="40">
        <v>0</v>
      </c>
      <c r="D22" s="34">
        <v>1</v>
      </c>
      <c r="E22" s="34">
        <v>1</v>
      </c>
      <c r="F22" s="34">
        <v>0</v>
      </c>
      <c r="G22" s="34">
        <v>0</v>
      </c>
      <c r="H22" s="40">
        <v>0</v>
      </c>
      <c r="I22" s="40">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9">
        <f t="shared" si="0"/>
        <v>1</v>
      </c>
      <c r="AG22" s="39">
        <f t="shared" si="1"/>
        <v>1</v>
      </c>
    </row>
    <row r="23" spans="1:33" x14ac:dyDescent="0.35">
      <c r="A23" s="45" t="s">
        <v>170</v>
      </c>
      <c r="B23" s="40">
        <v>0</v>
      </c>
      <c r="C23" s="40">
        <v>0</v>
      </c>
      <c r="D23" s="40">
        <v>0</v>
      </c>
      <c r="E23" s="40">
        <v>0</v>
      </c>
      <c r="F23" s="34">
        <v>0</v>
      </c>
      <c r="G23" s="34">
        <v>0</v>
      </c>
      <c r="H23" s="40">
        <v>0</v>
      </c>
      <c r="I23" s="40">
        <v>0</v>
      </c>
      <c r="J23" s="34">
        <v>0</v>
      </c>
      <c r="K23" s="34">
        <v>0</v>
      </c>
      <c r="L23" s="34">
        <v>0</v>
      </c>
      <c r="M23" s="34">
        <v>0</v>
      </c>
      <c r="N23" s="34">
        <v>0</v>
      </c>
      <c r="O23" s="34">
        <v>0</v>
      </c>
      <c r="P23" s="34">
        <v>0</v>
      </c>
      <c r="Q23" s="34">
        <v>0</v>
      </c>
      <c r="R23" s="34">
        <v>2</v>
      </c>
      <c r="S23" s="34">
        <v>3</v>
      </c>
      <c r="T23" s="34">
        <v>3</v>
      </c>
      <c r="U23" s="34">
        <v>8</v>
      </c>
      <c r="V23" s="34">
        <v>3</v>
      </c>
      <c r="W23" s="34">
        <v>7</v>
      </c>
      <c r="X23" s="34">
        <v>2</v>
      </c>
      <c r="Y23" s="34">
        <v>6</v>
      </c>
      <c r="Z23" s="34">
        <v>5</v>
      </c>
      <c r="AA23" s="34">
        <v>18</v>
      </c>
      <c r="AB23" s="34">
        <v>14</v>
      </c>
      <c r="AC23" s="34">
        <v>24</v>
      </c>
      <c r="AD23" s="34">
        <v>0</v>
      </c>
      <c r="AE23" s="34">
        <v>1</v>
      </c>
      <c r="AF23" s="39">
        <f t="shared" si="0"/>
        <v>29</v>
      </c>
      <c r="AG23" s="39">
        <f t="shared" si="1"/>
        <v>67</v>
      </c>
    </row>
    <row r="24" spans="1:33" x14ac:dyDescent="0.35">
      <c r="A24" s="45" t="s">
        <v>49</v>
      </c>
      <c r="B24" s="40">
        <v>3</v>
      </c>
      <c r="C24" s="40">
        <v>3</v>
      </c>
      <c r="D24" s="34">
        <v>19</v>
      </c>
      <c r="E24" s="34">
        <v>19</v>
      </c>
      <c r="F24" s="34">
        <v>26</v>
      </c>
      <c r="G24" s="34">
        <v>26</v>
      </c>
      <c r="H24" s="34">
        <v>24</v>
      </c>
      <c r="I24" s="34">
        <v>24</v>
      </c>
      <c r="J24" s="34">
        <v>32</v>
      </c>
      <c r="K24" s="34">
        <v>32</v>
      </c>
      <c r="L24" s="34">
        <v>39</v>
      </c>
      <c r="M24" s="34">
        <v>39</v>
      </c>
      <c r="N24" s="34">
        <v>30</v>
      </c>
      <c r="O24" s="34">
        <v>30</v>
      </c>
      <c r="P24" s="34">
        <v>41</v>
      </c>
      <c r="Q24" s="34">
        <v>41</v>
      </c>
      <c r="R24" s="34">
        <v>45</v>
      </c>
      <c r="S24" s="34">
        <v>45</v>
      </c>
      <c r="T24" s="34">
        <v>41</v>
      </c>
      <c r="U24" s="34">
        <v>41</v>
      </c>
      <c r="V24" s="34">
        <v>62</v>
      </c>
      <c r="W24" s="34">
        <v>62</v>
      </c>
      <c r="X24" s="34">
        <v>66</v>
      </c>
      <c r="Y24" s="34">
        <v>66</v>
      </c>
      <c r="Z24" s="34">
        <v>61</v>
      </c>
      <c r="AA24" s="34">
        <v>61</v>
      </c>
      <c r="AB24" s="34">
        <v>51</v>
      </c>
      <c r="AC24" s="34">
        <v>51</v>
      </c>
      <c r="AD24" s="34">
        <v>0</v>
      </c>
      <c r="AE24" s="34">
        <v>0</v>
      </c>
      <c r="AF24" s="39">
        <f t="shared" si="0"/>
        <v>540</v>
      </c>
      <c r="AG24" s="39">
        <f t="shared" si="1"/>
        <v>540</v>
      </c>
    </row>
    <row r="25" spans="1:33" ht="14.25" customHeight="1" x14ac:dyDescent="0.35">
      <c r="A25" s="45" t="s">
        <v>169</v>
      </c>
      <c r="B25" s="40">
        <v>0</v>
      </c>
      <c r="C25" s="40">
        <v>0</v>
      </c>
      <c r="D25" s="40">
        <v>0</v>
      </c>
      <c r="E25" s="40">
        <v>0</v>
      </c>
      <c r="F25" s="34">
        <v>0</v>
      </c>
      <c r="G25" s="34">
        <v>0</v>
      </c>
      <c r="H25" s="40">
        <v>0</v>
      </c>
      <c r="I25" s="40">
        <v>0</v>
      </c>
      <c r="J25" s="34">
        <v>0</v>
      </c>
      <c r="K25" s="34">
        <v>0</v>
      </c>
      <c r="L25" s="34">
        <v>0</v>
      </c>
      <c r="M25" s="34">
        <v>0</v>
      </c>
      <c r="N25" s="34">
        <v>0</v>
      </c>
      <c r="O25" s="34">
        <v>0</v>
      </c>
      <c r="P25" s="34">
        <v>0</v>
      </c>
      <c r="Q25" s="34">
        <v>0</v>
      </c>
      <c r="R25" s="34">
        <v>0</v>
      </c>
      <c r="S25" s="34">
        <v>0</v>
      </c>
      <c r="T25" s="34">
        <v>0</v>
      </c>
      <c r="U25" s="34">
        <v>0</v>
      </c>
      <c r="V25" s="34">
        <v>24</v>
      </c>
      <c r="W25" s="34">
        <v>130</v>
      </c>
      <c r="X25" s="34">
        <v>30</v>
      </c>
      <c r="Y25" s="34">
        <v>129</v>
      </c>
      <c r="Z25" s="34">
        <v>21</v>
      </c>
      <c r="AA25" s="34">
        <v>124</v>
      </c>
      <c r="AB25" s="34">
        <v>23</v>
      </c>
      <c r="AC25" s="34">
        <v>125</v>
      </c>
      <c r="AD25" s="34">
        <v>0</v>
      </c>
      <c r="AE25" s="34">
        <v>0</v>
      </c>
      <c r="AF25" s="39">
        <f t="shared" si="0"/>
        <v>98</v>
      </c>
      <c r="AG25" s="39">
        <f t="shared" si="1"/>
        <v>508</v>
      </c>
    </row>
    <row r="26" spans="1:33" x14ac:dyDescent="0.35">
      <c r="A26" s="45" t="s">
        <v>50</v>
      </c>
      <c r="B26" s="40">
        <v>0</v>
      </c>
      <c r="C26" s="40">
        <v>0</v>
      </c>
      <c r="D26" s="40">
        <v>0</v>
      </c>
      <c r="E26" s="40">
        <v>0</v>
      </c>
      <c r="F26" s="34">
        <v>0</v>
      </c>
      <c r="G26" s="34">
        <v>0</v>
      </c>
      <c r="H26" s="40">
        <v>0</v>
      </c>
      <c r="I26" s="40">
        <v>0</v>
      </c>
      <c r="J26" s="34">
        <v>0</v>
      </c>
      <c r="K26" s="34">
        <v>0</v>
      </c>
      <c r="L26" s="34">
        <v>0</v>
      </c>
      <c r="M26" s="34">
        <v>0</v>
      </c>
      <c r="N26" s="34">
        <v>0</v>
      </c>
      <c r="O26" s="34">
        <v>0</v>
      </c>
      <c r="P26" s="34">
        <v>0</v>
      </c>
      <c r="Q26" s="34">
        <v>0</v>
      </c>
      <c r="R26" s="34">
        <v>0</v>
      </c>
      <c r="S26" s="34">
        <v>0</v>
      </c>
      <c r="T26" s="34">
        <v>0</v>
      </c>
      <c r="U26" s="34">
        <v>0</v>
      </c>
      <c r="V26" s="34">
        <v>35</v>
      </c>
      <c r="W26" s="34">
        <v>244</v>
      </c>
      <c r="X26" s="34">
        <v>39</v>
      </c>
      <c r="Y26" s="34">
        <v>248</v>
      </c>
      <c r="Z26" s="34">
        <v>33</v>
      </c>
      <c r="AA26" s="34">
        <v>238</v>
      </c>
      <c r="AB26" s="34">
        <v>29</v>
      </c>
      <c r="AC26" s="34">
        <v>235</v>
      </c>
      <c r="AD26" s="34">
        <v>0</v>
      </c>
      <c r="AE26" s="34">
        <v>0</v>
      </c>
      <c r="AF26" s="39">
        <f t="shared" si="0"/>
        <v>136</v>
      </c>
      <c r="AG26" s="39">
        <f t="shared" si="1"/>
        <v>965</v>
      </c>
    </row>
    <row r="27" spans="1:33" x14ac:dyDescent="0.35">
      <c r="A27" s="43" t="s">
        <v>27</v>
      </c>
      <c r="B27" s="40">
        <v>2</v>
      </c>
      <c r="C27" s="40">
        <v>2</v>
      </c>
      <c r="D27" s="34">
        <v>16</v>
      </c>
      <c r="E27" s="42">
        <v>30</v>
      </c>
      <c r="F27" s="42">
        <v>19</v>
      </c>
      <c r="G27" s="42">
        <v>30</v>
      </c>
      <c r="H27" s="34">
        <v>21</v>
      </c>
      <c r="I27" s="34">
        <v>30</v>
      </c>
      <c r="J27" s="34">
        <v>20</v>
      </c>
      <c r="K27" s="34">
        <v>31</v>
      </c>
      <c r="L27" s="34">
        <v>14</v>
      </c>
      <c r="M27" s="34">
        <v>30</v>
      </c>
      <c r="N27" s="34">
        <v>20</v>
      </c>
      <c r="O27" s="34">
        <v>36</v>
      </c>
      <c r="P27" s="34">
        <v>29</v>
      </c>
      <c r="Q27" s="34">
        <v>46</v>
      </c>
      <c r="R27" s="34">
        <v>31</v>
      </c>
      <c r="S27" s="34">
        <v>49</v>
      </c>
      <c r="T27" s="34">
        <v>24</v>
      </c>
      <c r="U27" s="34">
        <v>39</v>
      </c>
      <c r="V27" s="34">
        <v>0</v>
      </c>
      <c r="W27" s="34">
        <v>0</v>
      </c>
      <c r="X27" s="34">
        <v>0</v>
      </c>
      <c r="Y27" s="34">
        <v>0</v>
      </c>
      <c r="Z27" s="34">
        <v>0</v>
      </c>
      <c r="AA27" s="34">
        <v>0</v>
      </c>
      <c r="AB27" s="34">
        <v>0</v>
      </c>
      <c r="AC27" s="34">
        <v>0</v>
      </c>
      <c r="AD27" s="34">
        <v>0</v>
      </c>
      <c r="AE27" s="34">
        <v>0</v>
      </c>
      <c r="AF27" s="39">
        <f t="shared" si="0"/>
        <v>196</v>
      </c>
      <c r="AG27" s="39">
        <f t="shared" si="1"/>
        <v>323</v>
      </c>
    </row>
    <row r="28" spans="1:33" x14ac:dyDescent="0.35">
      <c r="A28" s="45" t="s">
        <v>168</v>
      </c>
      <c r="B28" s="40">
        <v>0</v>
      </c>
      <c r="C28" s="40">
        <v>0</v>
      </c>
      <c r="D28" s="34">
        <v>2</v>
      </c>
      <c r="E28" s="42">
        <v>4</v>
      </c>
      <c r="F28" s="34">
        <v>0</v>
      </c>
      <c r="G28" s="34">
        <v>0</v>
      </c>
      <c r="H28" s="40">
        <v>0</v>
      </c>
      <c r="I28" s="40">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9">
        <f t="shared" si="0"/>
        <v>2</v>
      </c>
      <c r="AG28" s="39">
        <f t="shared" si="1"/>
        <v>4</v>
      </c>
    </row>
    <row r="29" spans="1:33" x14ac:dyDescent="0.35">
      <c r="A29" s="45" t="s">
        <v>167</v>
      </c>
      <c r="B29" s="40">
        <v>0</v>
      </c>
      <c r="C29" s="40">
        <v>0</v>
      </c>
      <c r="D29" s="34">
        <v>0</v>
      </c>
      <c r="E29" s="34">
        <v>0</v>
      </c>
      <c r="F29" s="34">
        <v>6</v>
      </c>
      <c r="G29" s="34">
        <v>14</v>
      </c>
      <c r="H29" s="34">
        <v>2</v>
      </c>
      <c r="I29" s="34">
        <v>6</v>
      </c>
      <c r="J29" s="34">
        <v>5</v>
      </c>
      <c r="K29" s="34">
        <v>6</v>
      </c>
      <c r="L29" s="34">
        <v>2</v>
      </c>
      <c r="M29" s="34">
        <v>10</v>
      </c>
      <c r="N29" s="34">
        <v>4</v>
      </c>
      <c r="O29" s="34">
        <v>11</v>
      </c>
      <c r="P29" s="34">
        <v>4</v>
      </c>
      <c r="Q29" s="34">
        <v>8</v>
      </c>
      <c r="R29" s="34">
        <v>5</v>
      </c>
      <c r="S29" s="34">
        <v>11</v>
      </c>
      <c r="T29" s="34">
        <v>4</v>
      </c>
      <c r="U29" s="34">
        <v>14</v>
      </c>
      <c r="V29" s="34">
        <v>5</v>
      </c>
      <c r="W29" s="34">
        <v>36</v>
      </c>
      <c r="X29" s="34">
        <v>6</v>
      </c>
      <c r="Y29" s="34">
        <v>44</v>
      </c>
      <c r="Z29" s="34">
        <v>4</v>
      </c>
      <c r="AA29" s="34">
        <v>35</v>
      </c>
      <c r="AB29" s="34">
        <v>5</v>
      </c>
      <c r="AC29" s="34">
        <v>44</v>
      </c>
      <c r="AD29" s="34">
        <v>3</v>
      </c>
      <c r="AE29" s="34">
        <v>7</v>
      </c>
      <c r="AF29" s="39">
        <f t="shared" si="0"/>
        <v>55</v>
      </c>
      <c r="AG29" s="39">
        <f t="shared" si="1"/>
        <v>246</v>
      </c>
    </row>
    <row r="30" spans="1:33" x14ac:dyDescent="0.35">
      <c r="A30" s="41" t="s">
        <v>166</v>
      </c>
      <c r="B30" s="40">
        <v>0</v>
      </c>
      <c r="C30" s="40">
        <v>0</v>
      </c>
      <c r="D30" s="34">
        <v>0</v>
      </c>
      <c r="E30" s="34">
        <v>0</v>
      </c>
      <c r="F30" s="34">
        <v>0</v>
      </c>
      <c r="G30" s="34">
        <v>0</v>
      </c>
      <c r="H30" s="34">
        <v>0</v>
      </c>
      <c r="I30" s="34">
        <v>0</v>
      </c>
      <c r="J30" s="34">
        <v>0</v>
      </c>
      <c r="K30" s="34">
        <v>0</v>
      </c>
      <c r="L30" s="34">
        <v>0</v>
      </c>
      <c r="M30" s="34">
        <v>0</v>
      </c>
      <c r="N30" s="34">
        <v>0</v>
      </c>
      <c r="O30" s="34">
        <v>0</v>
      </c>
      <c r="P30" s="34">
        <v>4</v>
      </c>
      <c r="Q30" s="34">
        <v>6</v>
      </c>
      <c r="R30" s="34">
        <v>2</v>
      </c>
      <c r="S30" s="34">
        <v>2</v>
      </c>
      <c r="T30" s="34">
        <v>1</v>
      </c>
      <c r="U30" s="34">
        <v>7</v>
      </c>
      <c r="V30" s="34">
        <v>1</v>
      </c>
      <c r="W30" s="34">
        <v>2</v>
      </c>
      <c r="X30" s="34">
        <v>2</v>
      </c>
      <c r="Y30" s="34">
        <v>8</v>
      </c>
      <c r="Z30" s="34">
        <v>1</v>
      </c>
      <c r="AA30" s="34">
        <v>4</v>
      </c>
      <c r="AB30" s="34">
        <v>0</v>
      </c>
      <c r="AC30" s="34">
        <v>6</v>
      </c>
      <c r="AD30" s="34">
        <v>0</v>
      </c>
      <c r="AE30" s="34">
        <v>0</v>
      </c>
      <c r="AF30" s="39">
        <f t="shared" si="0"/>
        <v>11</v>
      </c>
      <c r="AG30" s="39">
        <f t="shared" si="1"/>
        <v>35</v>
      </c>
    </row>
    <row r="31" spans="1:33" x14ac:dyDescent="0.35">
      <c r="A31" s="41" t="s">
        <v>165</v>
      </c>
      <c r="B31" s="40">
        <v>0</v>
      </c>
      <c r="C31" s="40">
        <v>0</v>
      </c>
      <c r="D31" s="34">
        <v>4</v>
      </c>
      <c r="E31" s="34">
        <v>4</v>
      </c>
      <c r="F31" s="34">
        <v>8</v>
      </c>
      <c r="G31" s="34">
        <v>8</v>
      </c>
      <c r="H31" s="34">
        <v>4</v>
      </c>
      <c r="I31" s="34">
        <v>5</v>
      </c>
      <c r="J31" s="34">
        <v>4</v>
      </c>
      <c r="K31" s="34">
        <v>4</v>
      </c>
      <c r="L31" s="34">
        <v>9</v>
      </c>
      <c r="M31" s="34">
        <v>9</v>
      </c>
      <c r="N31" s="34">
        <v>3</v>
      </c>
      <c r="O31" s="34">
        <v>3</v>
      </c>
      <c r="P31" s="34">
        <v>4</v>
      </c>
      <c r="Q31" s="34">
        <v>4</v>
      </c>
      <c r="R31" s="34">
        <v>7</v>
      </c>
      <c r="S31" s="34">
        <v>7</v>
      </c>
      <c r="T31" s="34">
        <v>2</v>
      </c>
      <c r="U31" s="34">
        <v>2</v>
      </c>
      <c r="V31" s="34">
        <v>3</v>
      </c>
      <c r="W31" s="34">
        <v>3</v>
      </c>
      <c r="X31" s="34">
        <v>2</v>
      </c>
      <c r="Y31" s="34">
        <v>2</v>
      </c>
      <c r="Z31" s="34">
        <v>1</v>
      </c>
      <c r="AA31" s="34">
        <v>1</v>
      </c>
      <c r="AB31" s="34">
        <v>1</v>
      </c>
      <c r="AC31" s="34">
        <v>1</v>
      </c>
      <c r="AD31" s="34">
        <v>0</v>
      </c>
      <c r="AE31" s="34">
        <v>0</v>
      </c>
      <c r="AF31" s="39">
        <f t="shared" si="0"/>
        <v>52</v>
      </c>
      <c r="AG31" s="39">
        <f t="shared" si="1"/>
        <v>53</v>
      </c>
    </row>
    <row r="32" spans="1:33" x14ac:dyDescent="0.35">
      <c r="A32" s="45" t="s">
        <v>164</v>
      </c>
      <c r="B32" s="40">
        <v>0</v>
      </c>
      <c r="C32" s="40">
        <v>0</v>
      </c>
      <c r="D32" s="34">
        <v>0</v>
      </c>
      <c r="E32" s="42">
        <v>0</v>
      </c>
      <c r="F32" s="44">
        <v>1</v>
      </c>
      <c r="G32" s="42">
        <v>4</v>
      </c>
      <c r="H32" s="34">
        <v>4</v>
      </c>
      <c r="I32" s="34">
        <v>7</v>
      </c>
      <c r="J32" s="34">
        <v>11</v>
      </c>
      <c r="K32" s="34">
        <v>23</v>
      </c>
      <c r="L32" s="34">
        <v>20</v>
      </c>
      <c r="M32" s="34">
        <v>32</v>
      </c>
      <c r="N32" s="34">
        <v>16</v>
      </c>
      <c r="O32" s="34">
        <v>44</v>
      </c>
      <c r="P32" s="34">
        <v>22</v>
      </c>
      <c r="Q32" s="34">
        <v>49</v>
      </c>
      <c r="R32" s="34">
        <v>21</v>
      </c>
      <c r="S32" s="34">
        <v>55</v>
      </c>
      <c r="T32" s="34">
        <v>19</v>
      </c>
      <c r="U32" s="34">
        <v>42</v>
      </c>
      <c r="V32" s="34">
        <v>13</v>
      </c>
      <c r="W32" s="34">
        <v>37</v>
      </c>
      <c r="X32" s="34">
        <v>8</v>
      </c>
      <c r="Y32" s="34">
        <v>36</v>
      </c>
      <c r="Z32" s="34">
        <v>9</v>
      </c>
      <c r="AA32" s="34">
        <v>22</v>
      </c>
      <c r="AB32" s="34">
        <v>9</v>
      </c>
      <c r="AC32" s="34">
        <v>27</v>
      </c>
      <c r="AD32" s="34">
        <v>0</v>
      </c>
      <c r="AE32" s="34">
        <v>0</v>
      </c>
      <c r="AF32" s="39">
        <f t="shared" si="0"/>
        <v>153</v>
      </c>
      <c r="AG32" s="39">
        <f t="shared" si="1"/>
        <v>378</v>
      </c>
    </row>
    <row r="33" spans="1:33" s="15" customFormat="1" x14ac:dyDescent="0.35">
      <c r="A33" s="45" t="s">
        <v>53</v>
      </c>
      <c r="B33" s="40">
        <v>1</v>
      </c>
      <c r="C33" s="40">
        <v>3</v>
      </c>
      <c r="D33" s="34">
        <v>22</v>
      </c>
      <c r="E33" s="34">
        <v>30</v>
      </c>
      <c r="F33" s="34">
        <v>18</v>
      </c>
      <c r="G33" s="34">
        <v>32</v>
      </c>
      <c r="H33" s="34">
        <v>20</v>
      </c>
      <c r="I33" s="34">
        <v>28</v>
      </c>
      <c r="J33" s="34">
        <v>14</v>
      </c>
      <c r="K33" s="34">
        <v>24</v>
      </c>
      <c r="L33" s="34">
        <v>20</v>
      </c>
      <c r="M33" s="34">
        <v>34</v>
      </c>
      <c r="N33" s="34">
        <v>18</v>
      </c>
      <c r="O33" s="34">
        <v>29</v>
      </c>
      <c r="P33" s="34">
        <v>21</v>
      </c>
      <c r="Q33" s="34">
        <v>39</v>
      </c>
      <c r="R33" s="34">
        <v>14</v>
      </c>
      <c r="S33" s="34">
        <v>34</v>
      </c>
      <c r="T33" s="34">
        <v>16</v>
      </c>
      <c r="U33" s="34">
        <v>35</v>
      </c>
      <c r="V33" s="34">
        <v>0</v>
      </c>
      <c r="W33" s="34">
        <v>0</v>
      </c>
      <c r="X33" s="34">
        <v>0</v>
      </c>
      <c r="Y33" s="34">
        <v>0</v>
      </c>
      <c r="Z33" s="34">
        <v>0</v>
      </c>
      <c r="AA33" s="34">
        <v>0</v>
      </c>
      <c r="AB33" s="34">
        <v>0</v>
      </c>
      <c r="AC33" s="34">
        <v>0</v>
      </c>
      <c r="AD33" s="34">
        <v>0</v>
      </c>
      <c r="AE33" s="34">
        <v>0</v>
      </c>
      <c r="AF33" s="39">
        <f t="shared" si="0"/>
        <v>164</v>
      </c>
      <c r="AG33" s="39">
        <f t="shared" si="1"/>
        <v>288</v>
      </c>
    </row>
    <row r="34" spans="1:33" x14ac:dyDescent="0.35">
      <c r="A34" s="45" t="s">
        <v>54</v>
      </c>
      <c r="B34" s="40">
        <v>0</v>
      </c>
      <c r="C34" s="40">
        <v>0</v>
      </c>
      <c r="D34" s="34">
        <v>15</v>
      </c>
      <c r="E34" s="34">
        <v>20</v>
      </c>
      <c r="F34" s="34">
        <v>18</v>
      </c>
      <c r="G34" s="34">
        <v>27</v>
      </c>
      <c r="H34" s="34">
        <v>14</v>
      </c>
      <c r="I34" s="34">
        <v>24</v>
      </c>
      <c r="J34" s="34">
        <v>15</v>
      </c>
      <c r="K34" s="34">
        <v>29</v>
      </c>
      <c r="L34" s="34">
        <v>23</v>
      </c>
      <c r="M34" s="34">
        <v>32</v>
      </c>
      <c r="N34" s="34">
        <v>22</v>
      </c>
      <c r="O34" s="34">
        <v>35</v>
      </c>
      <c r="P34" s="34">
        <v>34</v>
      </c>
      <c r="Q34" s="34">
        <v>48</v>
      </c>
      <c r="R34" s="34">
        <v>37</v>
      </c>
      <c r="S34" s="34">
        <v>60</v>
      </c>
      <c r="T34" s="34">
        <v>34</v>
      </c>
      <c r="U34" s="34">
        <v>62</v>
      </c>
      <c r="V34" s="34">
        <v>54</v>
      </c>
      <c r="W34" s="34">
        <v>90</v>
      </c>
      <c r="X34" s="34">
        <v>43</v>
      </c>
      <c r="Y34" s="34">
        <v>80</v>
      </c>
      <c r="Z34" s="34">
        <v>53</v>
      </c>
      <c r="AA34" s="34">
        <v>78</v>
      </c>
      <c r="AB34" s="34">
        <v>47</v>
      </c>
      <c r="AC34" s="34">
        <v>75</v>
      </c>
      <c r="AD34" s="34">
        <v>0</v>
      </c>
      <c r="AE34" s="34">
        <v>0</v>
      </c>
      <c r="AF34" s="39">
        <f t="shared" ref="AF34:AF50" si="2">SUM(B34+D34+F34+H34+J34+L34+N34+P34+R34+T34+V34+X34+Z34+AB34+AD34)</f>
        <v>409</v>
      </c>
      <c r="AG34" s="39">
        <f t="shared" ref="AG34:AG50" si="3">SUM(C34+E34+G34+I34+K34+M34+O34+Q34+S34+U34+W34+Y34+AA34+AC34+AE34)</f>
        <v>660</v>
      </c>
    </row>
    <row r="35" spans="1:33" x14ac:dyDescent="0.35">
      <c r="A35" s="45" t="s">
        <v>163</v>
      </c>
      <c r="B35" s="40">
        <v>3</v>
      </c>
      <c r="C35" s="40">
        <v>4</v>
      </c>
      <c r="D35" s="34">
        <v>26</v>
      </c>
      <c r="E35" s="34">
        <v>53</v>
      </c>
      <c r="F35" s="34">
        <v>31</v>
      </c>
      <c r="G35" s="34">
        <v>55</v>
      </c>
      <c r="H35" s="34">
        <v>27</v>
      </c>
      <c r="I35" s="34">
        <v>54</v>
      </c>
      <c r="J35" s="34">
        <v>35</v>
      </c>
      <c r="K35" s="34">
        <v>60</v>
      </c>
      <c r="L35" s="34">
        <v>21</v>
      </c>
      <c r="M35" s="34">
        <v>46</v>
      </c>
      <c r="N35" s="34">
        <v>25</v>
      </c>
      <c r="O35" s="34">
        <v>52</v>
      </c>
      <c r="P35" s="34">
        <v>15</v>
      </c>
      <c r="Q35" s="34">
        <v>39</v>
      </c>
      <c r="R35" s="34">
        <v>20</v>
      </c>
      <c r="S35" s="34">
        <v>42</v>
      </c>
      <c r="T35" s="34">
        <v>4</v>
      </c>
      <c r="U35" s="34">
        <v>23</v>
      </c>
      <c r="V35" s="34">
        <v>0</v>
      </c>
      <c r="W35" s="34">
        <v>0</v>
      </c>
      <c r="X35" s="34">
        <v>0</v>
      </c>
      <c r="Y35" s="34">
        <v>0</v>
      </c>
      <c r="Z35" s="34">
        <v>0</v>
      </c>
      <c r="AA35" s="34">
        <v>0</v>
      </c>
      <c r="AB35" s="34">
        <v>0</v>
      </c>
      <c r="AC35" s="34">
        <v>0</v>
      </c>
      <c r="AD35" s="34">
        <v>0</v>
      </c>
      <c r="AE35" s="34">
        <v>0</v>
      </c>
      <c r="AF35" s="39">
        <f t="shared" si="2"/>
        <v>207</v>
      </c>
      <c r="AG35" s="39">
        <f t="shared" si="3"/>
        <v>428</v>
      </c>
    </row>
    <row r="36" spans="1:33" x14ac:dyDescent="0.35">
      <c r="A36" s="45" t="s">
        <v>162</v>
      </c>
      <c r="B36" s="40">
        <v>0</v>
      </c>
      <c r="C36" s="40">
        <v>0</v>
      </c>
      <c r="D36" s="34">
        <v>0</v>
      </c>
      <c r="E36" s="34">
        <v>0</v>
      </c>
      <c r="F36" s="34">
        <v>0</v>
      </c>
      <c r="G36" s="34">
        <v>0</v>
      </c>
      <c r="H36" s="34">
        <v>0</v>
      </c>
      <c r="I36" s="34">
        <v>0</v>
      </c>
      <c r="J36" s="34">
        <v>0</v>
      </c>
      <c r="K36" s="34">
        <v>0</v>
      </c>
      <c r="L36" s="34">
        <v>0</v>
      </c>
      <c r="M36" s="34">
        <v>0</v>
      </c>
      <c r="N36" s="34">
        <v>0</v>
      </c>
      <c r="O36" s="34">
        <v>0</v>
      </c>
      <c r="P36" s="34">
        <v>0</v>
      </c>
      <c r="Q36" s="34">
        <v>0</v>
      </c>
      <c r="R36" s="34">
        <v>2</v>
      </c>
      <c r="S36" s="34">
        <v>2</v>
      </c>
      <c r="T36" s="34">
        <v>1</v>
      </c>
      <c r="U36" s="34">
        <v>1</v>
      </c>
      <c r="V36" s="34">
        <v>4</v>
      </c>
      <c r="W36" s="34">
        <v>4</v>
      </c>
      <c r="X36" s="34">
        <v>6</v>
      </c>
      <c r="Y36" s="34">
        <v>6</v>
      </c>
      <c r="Z36" s="34">
        <v>2</v>
      </c>
      <c r="AA36" s="34">
        <v>2</v>
      </c>
      <c r="AB36" s="34">
        <v>2</v>
      </c>
      <c r="AC36" s="34">
        <v>2</v>
      </c>
      <c r="AD36" s="34">
        <v>0</v>
      </c>
      <c r="AE36" s="34">
        <v>0</v>
      </c>
      <c r="AF36" s="39">
        <f t="shared" si="2"/>
        <v>17</v>
      </c>
      <c r="AG36" s="39">
        <f t="shared" si="3"/>
        <v>17</v>
      </c>
    </row>
    <row r="37" spans="1:33" s="13" customFormat="1" x14ac:dyDescent="0.35">
      <c r="A37" s="45" t="s">
        <v>161</v>
      </c>
      <c r="B37" s="40">
        <v>0</v>
      </c>
      <c r="C37" s="40">
        <v>0</v>
      </c>
      <c r="D37" s="34">
        <v>1</v>
      </c>
      <c r="E37" s="34">
        <v>4</v>
      </c>
      <c r="F37" s="34">
        <v>0</v>
      </c>
      <c r="G37" s="34">
        <v>1</v>
      </c>
      <c r="H37" s="34">
        <v>0</v>
      </c>
      <c r="I37" s="34">
        <v>0</v>
      </c>
      <c r="J37" s="34">
        <v>0</v>
      </c>
      <c r="K37" s="34">
        <v>0</v>
      </c>
      <c r="L37" s="34">
        <v>0</v>
      </c>
      <c r="M37" s="34">
        <v>0</v>
      </c>
      <c r="N37" s="34">
        <v>0</v>
      </c>
      <c r="O37" s="34">
        <v>0</v>
      </c>
      <c r="P37" s="34">
        <v>0</v>
      </c>
      <c r="Q37" s="34">
        <v>0</v>
      </c>
      <c r="R37" s="42">
        <v>0</v>
      </c>
      <c r="S37" s="42">
        <v>0</v>
      </c>
      <c r="T37" s="42">
        <v>0</v>
      </c>
      <c r="U37" s="42">
        <v>0</v>
      </c>
      <c r="V37" s="42">
        <v>0</v>
      </c>
      <c r="W37" s="42">
        <v>0</v>
      </c>
      <c r="X37" s="34">
        <v>0</v>
      </c>
      <c r="Y37" s="34">
        <v>0</v>
      </c>
      <c r="Z37" s="34">
        <v>0</v>
      </c>
      <c r="AA37" s="34">
        <v>0</v>
      </c>
      <c r="AB37" s="34">
        <v>0</v>
      </c>
      <c r="AC37" s="34">
        <v>0</v>
      </c>
      <c r="AD37" s="34">
        <v>0</v>
      </c>
      <c r="AE37" s="34">
        <v>0</v>
      </c>
      <c r="AF37" s="39">
        <f t="shared" si="2"/>
        <v>1</v>
      </c>
      <c r="AG37" s="39">
        <f t="shared" si="3"/>
        <v>5</v>
      </c>
    </row>
    <row r="38" spans="1:33" x14ac:dyDescent="0.35">
      <c r="A38" s="45" t="s">
        <v>55</v>
      </c>
      <c r="B38" s="40">
        <v>0</v>
      </c>
      <c r="C38" s="40">
        <v>0</v>
      </c>
      <c r="D38" s="42">
        <v>0</v>
      </c>
      <c r="E38" s="34">
        <v>4</v>
      </c>
      <c r="F38" s="34">
        <v>0</v>
      </c>
      <c r="G38" s="34">
        <v>1</v>
      </c>
      <c r="H38" s="34">
        <v>0</v>
      </c>
      <c r="I38" s="34">
        <v>0</v>
      </c>
      <c r="J38" s="34">
        <v>0</v>
      </c>
      <c r="K38" s="34">
        <v>3</v>
      </c>
      <c r="L38" s="34">
        <v>0</v>
      </c>
      <c r="M38" s="34">
        <v>1</v>
      </c>
      <c r="N38" s="34">
        <v>0</v>
      </c>
      <c r="O38" s="34">
        <v>0</v>
      </c>
      <c r="P38" s="34">
        <v>0</v>
      </c>
      <c r="Q38" s="34">
        <v>1</v>
      </c>
      <c r="R38" s="34">
        <v>2</v>
      </c>
      <c r="S38" s="34">
        <v>3</v>
      </c>
      <c r="T38" s="34">
        <v>1</v>
      </c>
      <c r="U38" s="34">
        <v>1</v>
      </c>
      <c r="V38" s="34">
        <v>3</v>
      </c>
      <c r="W38" s="34">
        <v>3</v>
      </c>
      <c r="X38" s="34">
        <v>0</v>
      </c>
      <c r="Y38" s="34">
        <v>2</v>
      </c>
      <c r="Z38" s="34">
        <v>0</v>
      </c>
      <c r="AA38" s="34">
        <v>0</v>
      </c>
      <c r="AB38" s="34">
        <v>0</v>
      </c>
      <c r="AC38" s="34">
        <v>0</v>
      </c>
      <c r="AD38" s="34">
        <v>0</v>
      </c>
      <c r="AE38" s="34">
        <v>0</v>
      </c>
      <c r="AF38" s="39">
        <f t="shared" si="2"/>
        <v>6</v>
      </c>
      <c r="AG38" s="39">
        <f t="shared" si="3"/>
        <v>19</v>
      </c>
    </row>
    <row r="39" spans="1:33" x14ac:dyDescent="0.35">
      <c r="A39" s="45" t="s">
        <v>160</v>
      </c>
      <c r="B39" s="40">
        <v>0</v>
      </c>
      <c r="C39" s="40">
        <v>0</v>
      </c>
      <c r="D39" s="34">
        <v>0</v>
      </c>
      <c r="E39" s="34">
        <v>0</v>
      </c>
      <c r="F39" s="34">
        <v>1</v>
      </c>
      <c r="G39" s="34">
        <v>1</v>
      </c>
      <c r="H39" s="34">
        <v>0</v>
      </c>
      <c r="I39" s="34">
        <v>0</v>
      </c>
      <c r="J39" s="34">
        <v>0</v>
      </c>
      <c r="K39" s="34">
        <v>0</v>
      </c>
      <c r="L39" s="34">
        <v>1</v>
      </c>
      <c r="M39" s="34">
        <v>1</v>
      </c>
      <c r="N39" s="34">
        <v>1</v>
      </c>
      <c r="O39" s="34">
        <v>3</v>
      </c>
      <c r="P39" s="34">
        <v>0</v>
      </c>
      <c r="Q39" s="34">
        <v>4</v>
      </c>
      <c r="R39" s="34">
        <v>2</v>
      </c>
      <c r="S39" s="34">
        <v>6</v>
      </c>
      <c r="T39" s="34">
        <v>1</v>
      </c>
      <c r="U39" s="34">
        <v>3</v>
      </c>
      <c r="V39" s="34">
        <v>0</v>
      </c>
      <c r="W39" s="34">
        <v>2</v>
      </c>
      <c r="X39" s="34">
        <v>1</v>
      </c>
      <c r="Y39" s="34">
        <v>2</v>
      </c>
      <c r="Z39" s="34">
        <v>0</v>
      </c>
      <c r="AA39" s="34">
        <v>2</v>
      </c>
      <c r="AB39" s="34">
        <v>0</v>
      </c>
      <c r="AC39" s="34">
        <v>0</v>
      </c>
      <c r="AD39" s="34">
        <v>0</v>
      </c>
      <c r="AE39" s="34">
        <v>0</v>
      </c>
      <c r="AF39" s="39">
        <f t="shared" si="2"/>
        <v>7</v>
      </c>
      <c r="AG39" s="39">
        <f t="shared" si="3"/>
        <v>24</v>
      </c>
    </row>
    <row r="40" spans="1:33" x14ac:dyDescent="0.35">
      <c r="A40" s="45" t="s">
        <v>159</v>
      </c>
      <c r="B40" s="40">
        <v>0</v>
      </c>
      <c r="C40" s="40">
        <v>1</v>
      </c>
      <c r="D40" s="34">
        <v>1</v>
      </c>
      <c r="E40" s="34">
        <v>6</v>
      </c>
      <c r="F40" s="34">
        <v>0</v>
      </c>
      <c r="G40" s="34">
        <v>1</v>
      </c>
      <c r="H40" s="42">
        <v>0</v>
      </c>
      <c r="I40" s="42">
        <v>3</v>
      </c>
      <c r="J40" s="42">
        <v>2</v>
      </c>
      <c r="K40" s="42">
        <v>5</v>
      </c>
      <c r="L40" s="42">
        <v>0</v>
      </c>
      <c r="M40" s="42">
        <v>0</v>
      </c>
      <c r="N40" s="42">
        <v>1</v>
      </c>
      <c r="O40" s="42">
        <v>1</v>
      </c>
      <c r="P40" s="42">
        <v>0</v>
      </c>
      <c r="Q40" s="42">
        <v>2</v>
      </c>
      <c r="R40" s="42">
        <v>0</v>
      </c>
      <c r="S40" s="42">
        <v>2</v>
      </c>
      <c r="T40" s="42">
        <v>1</v>
      </c>
      <c r="U40" s="42">
        <v>1</v>
      </c>
      <c r="V40" s="34">
        <v>0</v>
      </c>
      <c r="W40" s="34">
        <v>0</v>
      </c>
      <c r="X40" s="34">
        <v>0</v>
      </c>
      <c r="Y40" s="34">
        <v>0</v>
      </c>
      <c r="Z40" s="34">
        <v>0</v>
      </c>
      <c r="AA40" s="34">
        <v>0</v>
      </c>
      <c r="AB40" s="34">
        <v>0</v>
      </c>
      <c r="AC40" s="34">
        <v>0</v>
      </c>
      <c r="AD40" s="34">
        <v>0</v>
      </c>
      <c r="AE40" s="34">
        <v>0</v>
      </c>
      <c r="AF40" s="39">
        <f t="shared" si="2"/>
        <v>5</v>
      </c>
      <c r="AG40" s="39">
        <f t="shared" si="3"/>
        <v>22</v>
      </c>
    </row>
    <row r="41" spans="1:33" x14ac:dyDescent="0.35">
      <c r="A41" s="45" t="s">
        <v>158</v>
      </c>
      <c r="B41" s="40">
        <v>0</v>
      </c>
      <c r="C41" s="40">
        <v>0</v>
      </c>
      <c r="D41" s="34">
        <v>0</v>
      </c>
      <c r="E41" s="34">
        <v>0</v>
      </c>
      <c r="F41" s="34">
        <v>0</v>
      </c>
      <c r="G41" s="34">
        <v>0</v>
      </c>
      <c r="H41" s="34">
        <v>0</v>
      </c>
      <c r="I41" s="34">
        <v>0</v>
      </c>
      <c r="J41" s="34">
        <v>0</v>
      </c>
      <c r="K41" s="34">
        <v>0</v>
      </c>
      <c r="L41" s="34">
        <v>23</v>
      </c>
      <c r="M41" s="34">
        <v>43</v>
      </c>
      <c r="N41" s="34">
        <v>29</v>
      </c>
      <c r="O41" s="34">
        <v>49</v>
      </c>
      <c r="P41" s="34">
        <v>34</v>
      </c>
      <c r="Q41" s="34">
        <v>65</v>
      </c>
      <c r="R41" s="34">
        <v>40</v>
      </c>
      <c r="S41" s="34">
        <v>73</v>
      </c>
      <c r="T41" s="34">
        <v>32</v>
      </c>
      <c r="U41" s="34">
        <v>66</v>
      </c>
      <c r="V41" s="34">
        <v>36</v>
      </c>
      <c r="W41" s="34">
        <v>79</v>
      </c>
      <c r="X41" s="34">
        <v>35</v>
      </c>
      <c r="Y41" s="34">
        <v>74</v>
      </c>
      <c r="Z41" s="34">
        <v>41</v>
      </c>
      <c r="AA41" s="34">
        <v>78</v>
      </c>
      <c r="AB41" s="34">
        <v>28</v>
      </c>
      <c r="AC41" s="34">
        <v>70</v>
      </c>
      <c r="AD41" s="34">
        <v>0</v>
      </c>
      <c r="AE41" s="34">
        <v>0</v>
      </c>
      <c r="AF41" s="39">
        <f t="shared" si="2"/>
        <v>298</v>
      </c>
      <c r="AG41" s="39">
        <f t="shared" si="3"/>
        <v>597</v>
      </c>
    </row>
    <row r="42" spans="1:33" x14ac:dyDescent="0.35">
      <c r="A42" s="43" t="s">
        <v>57</v>
      </c>
      <c r="B42" s="40">
        <v>14</v>
      </c>
      <c r="C42" s="40">
        <v>15</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c r="AB42" s="34">
        <v>0</v>
      </c>
      <c r="AC42" s="34">
        <v>0</v>
      </c>
      <c r="AD42" s="34">
        <v>0</v>
      </c>
      <c r="AE42" s="34">
        <v>0</v>
      </c>
      <c r="AF42" s="39">
        <f t="shared" si="2"/>
        <v>14</v>
      </c>
      <c r="AG42" s="39">
        <f t="shared" si="3"/>
        <v>15</v>
      </c>
    </row>
    <row r="43" spans="1:33" x14ac:dyDescent="0.35">
      <c r="A43" s="45" t="s">
        <v>58</v>
      </c>
      <c r="B43" s="40">
        <v>3</v>
      </c>
      <c r="C43" s="40">
        <v>9</v>
      </c>
      <c r="D43" s="34">
        <v>22</v>
      </c>
      <c r="E43" s="42">
        <v>42</v>
      </c>
      <c r="F43" s="44">
        <v>20</v>
      </c>
      <c r="G43" s="42">
        <v>36</v>
      </c>
      <c r="H43" s="34">
        <v>16</v>
      </c>
      <c r="I43" s="34">
        <v>35</v>
      </c>
      <c r="J43" s="34">
        <v>25</v>
      </c>
      <c r="K43" s="34">
        <v>38</v>
      </c>
      <c r="L43" s="34">
        <v>18</v>
      </c>
      <c r="M43" s="34">
        <v>32</v>
      </c>
      <c r="N43" s="34">
        <v>18</v>
      </c>
      <c r="O43" s="34">
        <v>25</v>
      </c>
      <c r="P43" s="34">
        <v>20</v>
      </c>
      <c r="Q43" s="34">
        <v>37</v>
      </c>
      <c r="R43" s="34">
        <v>0</v>
      </c>
      <c r="S43" s="34">
        <v>0</v>
      </c>
      <c r="T43" s="34">
        <v>0</v>
      </c>
      <c r="U43" s="34">
        <v>0</v>
      </c>
      <c r="V43" s="34">
        <v>0</v>
      </c>
      <c r="W43" s="34">
        <v>0</v>
      </c>
      <c r="X43" s="34">
        <v>0</v>
      </c>
      <c r="Y43" s="34">
        <v>0</v>
      </c>
      <c r="Z43" s="34">
        <v>0</v>
      </c>
      <c r="AA43" s="34">
        <v>0</v>
      </c>
      <c r="AB43" s="34">
        <v>0</v>
      </c>
      <c r="AC43" s="34">
        <v>0</v>
      </c>
      <c r="AD43" s="34">
        <v>0</v>
      </c>
      <c r="AE43" s="34">
        <v>0</v>
      </c>
      <c r="AF43" s="39">
        <f t="shared" si="2"/>
        <v>142</v>
      </c>
      <c r="AG43" s="39">
        <f t="shared" si="3"/>
        <v>254</v>
      </c>
    </row>
    <row r="44" spans="1:33" s="13" customFormat="1" x14ac:dyDescent="0.35">
      <c r="A44" s="43" t="s">
        <v>28</v>
      </c>
      <c r="B44" s="40">
        <v>0</v>
      </c>
      <c r="C44" s="40">
        <v>0</v>
      </c>
      <c r="D44" s="34">
        <v>14</v>
      </c>
      <c r="E44" s="34">
        <v>20</v>
      </c>
      <c r="F44" s="34">
        <v>16</v>
      </c>
      <c r="G44" s="34">
        <v>21</v>
      </c>
      <c r="H44" s="42">
        <v>19</v>
      </c>
      <c r="I44" s="42">
        <v>22</v>
      </c>
      <c r="J44" s="42">
        <v>15</v>
      </c>
      <c r="K44" s="42">
        <v>19</v>
      </c>
      <c r="L44" s="42">
        <v>19</v>
      </c>
      <c r="M44" s="42">
        <v>24</v>
      </c>
      <c r="N44" s="42">
        <v>20</v>
      </c>
      <c r="O44" s="42">
        <v>24</v>
      </c>
      <c r="P44" s="42">
        <v>19</v>
      </c>
      <c r="Q44" s="42">
        <v>21</v>
      </c>
      <c r="R44" s="42">
        <v>18</v>
      </c>
      <c r="S44" s="42">
        <v>24</v>
      </c>
      <c r="T44" s="42">
        <v>17</v>
      </c>
      <c r="U44" s="42">
        <v>21</v>
      </c>
      <c r="V44" s="34">
        <v>0</v>
      </c>
      <c r="W44" s="34">
        <v>0</v>
      </c>
      <c r="X44" s="34">
        <v>0</v>
      </c>
      <c r="Y44" s="34">
        <v>0</v>
      </c>
      <c r="Z44" s="34">
        <v>0</v>
      </c>
      <c r="AA44" s="34">
        <v>0</v>
      </c>
      <c r="AB44" s="34">
        <v>0</v>
      </c>
      <c r="AC44" s="34">
        <v>0</v>
      </c>
      <c r="AD44" s="34">
        <v>0</v>
      </c>
      <c r="AE44" s="34">
        <v>0</v>
      </c>
      <c r="AF44" s="39">
        <f t="shared" si="2"/>
        <v>157</v>
      </c>
      <c r="AG44" s="39">
        <f t="shared" si="3"/>
        <v>196</v>
      </c>
    </row>
    <row r="45" spans="1:33" x14ac:dyDescent="0.35">
      <c r="A45" s="45" t="s">
        <v>59</v>
      </c>
      <c r="B45" s="40">
        <v>0</v>
      </c>
      <c r="C45" s="40">
        <v>0</v>
      </c>
      <c r="D45" s="34">
        <v>0</v>
      </c>
      <c r="E45" s="34">
        <v>0</v>
      </c>
      <c r="F45" s="34">
        <v>0</v>
      </c>
      <c r="G45" s="34">
        <v>0</v>
      </c>
      <c r="H45" s="34">
        <v>0</v>
      </c>
      <c r="I45" s="34">
        <v>0</v>
      </c>
      <c r="J45" s="34">
        <v>0</v>
      </c>
      <c r="K45" s="34">
        <v>0</v>
      </c>
      <c r="L45" s="34">
        <v>0</v>
      </c>
      <c r="M45" s="34">
        <v>0</v>
      </c>
      <c r="N45" s="34">
        <v>0</v>
      </c>
      <c r="O45" s="34">
        <v>0</v>
      </c>
      <c r="P45" s="34">
        <v>1</v>
      </c>
      <c r="Q45" s="34">
        <v>3</v>
      </c>
      <c r="R45" s="34">
        <v>6</v>
      </c>
      <c r="S45" s="34">
        <v>8</v>
      </c>
      <c r="T45" s="34">
        <v>8</v>
      </c>
      <c r="U45" s="34">
        <v>10</v>
      </c>
      <c r="V45" s="34">
        <v>6</v>
      </c>
      <c r="W45" s="34">
        <v>11</v>
      </c>
      <c r="X45" s="34">
        <v>14</v>
      </c>
      <c r="Y45" s="34">
        <v>15</v>
      </c>
      <c r="Z45" s="34">
        <v>10</v>
      </c>
      <c r="AA45" s="34">
        <v>13</v>
      </c>
      <c r="AB45" s="34">
        <v>4</v>
      </c>
      <c r="AC45" s="34">
        <v>5</v>
      </c>
      <c r="AD45" s="34">
        <v>0</v>
      </c>
      <c r="AE45" s="34">
        <v>0</v>
      </c>
      <c r="AF45" s="39">
        <f t="shared" si="2"/>
        <v>49</v>
      </c>
      <c r="AG45" s="39">
        <f t="shared" si="3"/>
        <v>65</v>
      </c>
    </row>
    <row r="46" spans="1:33" x14ac:dyDescent="0.35">
      <c r="A46" s="43" t="s">
        <v>157</v>
      </c>
      <c r="B46" s="40">
        <v>0</v>
      </c>
      <c r="C46" s="40">
        <v>0</v>
      </c>
      <c r="D46" s="42">
        <v>4</v>
      </c>
      <c r="E46" s="34">
        <v>4</v>
      </c>
      <c r="F46" s="34">
        <v>4</v>
      </c>
      <c r="G46" s="34">
        <v>5</v>
      </c>
      <c r="H46" s="34">
        <v>3</v>
      </c>
      <c r="I46" s="34">
        <v>3</v>
      </c>
      <c r="J46" s="34">
        <v>6</v>
      </c>
      <c r="K46" s="34">
        <v>6</v>
      </c>
      <c r="L46" s="34">
        <v>1</v>
      </c>
      <c r="M46" s="34">
        <v>1</v>
      </c>
      <c r="N46" s="34">
        <v>6</v>
      </c>
      <c r="O46" s="34">
        <v>6</v>
      </c>
      <c r="P46" s="34">
        <v>8</v>
      </c>
      <c r="Q46" s="34">
        <v>8</v>
      </c>
      <c r="R46" s="34">
        <v>2</v>
      </c>
      <c r="S46" s="34">
        <v>2</v>
      </c>
      <c r="T46" s="34">
        <v>2</v>
      </c>
      <c r="U46" s="34">
        <v>2</v>
      </c>
      <c r="V46" s="34">
        <v>0</v>
      </c>
      <c r="W46" s="34">
        <v>0</v>
      </c>
      <c r="X46" s="34">
        <v>0</v>
      </c>
      <c r="Y46" s="34">
        <v>0</v>
      </c>
      <c r="Z46" s="34">
        <v>0</v>
      </c>
      <c r="AA46" s="34">
        <v>0</v>
      </c>
      <c r="AB46" s="34">
        <v>0</v>
      </c>
      <c r="AC46" s="34">
        <v>0</v>
      </c>
      <c r="AD46" s="34">
        <v>0</v>
      </c>
      <c r="AE46" s="34">
        <v>0</v>
      </c>
      <c r="AF46" s="39">
        <f t="shared" si="2"/>
        <v>36</v>
      </c>
      <c r="AG46" s="39">
        <f t="shared" si="3"/>
        <v>37</v>
      </c>
    </row>
    <row r="47" spans="1:33" x14ac:dyDescent="0.35">
      <c r="A47" s="41" t="s">
        <v>156</v>
      </c>
      <c r="B47" s="40">
        <v>0</v>
      </c>
      <c r="C47" s="40">
        <v>0</v>
      </c>
      <c r="D47" s="34">
        <v>2</v>
      </c>
      <c r="E47" s="34">
        <v>3</v>
      </c>
      <c r="F47" s="34">
        <v>0</v>
      </c>
      <c r="G47" s="34">
        <v>0</v>
      </c>
      <c r="H47" s="34">
        <v>0</v>
      </c>
      <c r="I47" s="34">
        <v>0</v>
      </c>
      <c r="J47" s="34">
        <v>0</v>
      </c>
      <c r="K47" s="34">
        <v>0</v>
      </c>
      <c r="L47" s="34">
        <v>0</v>
      </c>
      <c r="M47" s="34">
        <v>0</v>
      </c>
      <c r="N47" s="34">
        <v>0</v>
      </c>
      <c r="O47" s="34">
        <v>0</v>
      </c>
      <c r="P47" s="34">
        <v>0</v>
      </c>
      <c r="Q47" s="34">
        <v>0</v>
      </c>
      <c r="R47" s="42">
        <v>0</v>
      </c>
      <c r="S47" s="42">
        <v>0</v>
      </c>
      <c r="T47" s="42">
        <v>0</v>
      </c>
      <c r="U47" s="42">
        <v>0</v>
      </c>
      <c r="V47" s="42">
        <v>0</v>
      </c>
      <c r="W47" s="42">
        <v>0</v>
      </c>
      <c r="X47" s="34">
        <v>0</v>
      </c>
      <c r="Y47" s="34">
        <v>0</v>
      </c>
      <c r="Z47" s="34">
        <v>0</v>
      </c>
      <c r="AA47" s="34">
        <v>0</v>
      </c>
      <c r="AB47" s="34">
        <v>0</v>
      </c>
      <c r="AC47" s="34">
        <v>0</v>
      </c>
      <c r="AD47" s="34">
        <v>0</v>
      </c>
      <c r="AE47" s="34">
        <v>0</v>
      </c>
      <c r="AF47" s="39">
        <f t="shared" si="2"/>
        <v>2</v>
      </c>
      <c r="AG47" s="39">
        <f t="shared" si="3"/>
        <v>3</v>
      </c>
    </row>
    <row r="48" spans="1:33" x14ac:dyDescent="0.35">
      <c r="A48" s="43" t="s">
        <v>155</v>
      </c>
      <c r="B48" s="40">
        <v>0</v>
      </c>
      <c r="C48" s="40">
        <v>0</v>
      </c>
      <c r="D48" s="34">
        <v>10</v>
      </c>
      <c r="E48" s="34">
        <v>24</v>
      </c>
      <c r="F48" s="34">
        <v>15</v>
      </c>
      <c r="G48" s="34">
        <v>29</v>
      </c>
      <c r="H48" s="34">
        <v>11</v>
      </c>
      <c r="I48" s="34">
        <v>13</v>
      </c>
      <c r="J48" s="34">
        <v>8</v>
      </c>
      <c r="K48" s="34">
        <v>16</v>
      </c>
      <c r="L48" s="34">
        <v>0</v>
      </c>
      <c r="M48" s="34">
        <v>0</v>
      </c>
      <c r="N48" s="34">
        <v>0</v>
      </c>
      <c r="O48" s="34">
        <v>0</v>
      </c>
      <c r="P48" s="34">
        <v>0</v>
      </c>
      <c r="Q48" s="34">
        <v>0</v>
      </c>
      <c r="R48" s="42">
        <v>0</v>
      </c>
      <c r="S48" s="42">
        <v>0</v>
      </c>
      <c r="T48" s="42">
        <v>0</v>
      </c>
      <c r="U48" s="42">
        <v>0</v>
      </c>
      <c r="V48" s="42">
        <v>0</v>
      </c>
      <c r="W48" s="42">
        <v>0</v>
      </c>
      <c r="X48" s="34">
        <v>0</v>
      </c>
      <c r="Y48" s="34">
        <v>0</v>
      </c>
      <c r="Z48" s="34">
        <v>0</v>
      </c>
      <c r="AA48" s="34">
        <v>0</v>
      </c>
      <c r="AB48" s="34">
        <v>0</v>
      </c>
      <c r="AC48" s="34">
        <v>0</v>
      </c>
      <c r="AD48" s="34">
        <v>0</v>
      </c>
      <c r="AE48" s="34">
        <v>0</v>
      </c>
      <c r="AF48" s="39">
        <f t="shared" si="2"/>
        <v>44</v>
      </c>
      <c r="AG48" s="39">
        <f t="shared" si="3"/>
        <v>82</v>
      </c>
    </row>
    <row r="49" spans="1:33" x14ac:dyDescent="0.35">
      <c r="A49" s="43" t="s">
        <v>29</v>
      </c>
      <c r="B49" s="40">
        <v>0</v>
      </c>
      <c r="C49" s="40">
        <v>0</v>
      </c>
      <c r="D49" s="34">
        <v>13</v>
      </c>
      <c r="E49" s="34">
        <v>19</v>
      </c>
      <c r="F49" s="34">
        <v>16</v>
      </c>
      <c r="G49" s="34">
        <v>20</v>
      </c>
      <c r="H49" s="34">
        <v>12</v>
      </c>
      <c r="I49" s="34">
        <v>18</v>
      </c>
      <c r="J49" s="34">
        <v>16</v>
      </c>
      <c r="K49" s="34">
        <v>21</v>
      </c>
      <c r="L49" s="34">
        <v>14</v>
      </c>
      <c r="M49" s="34">
        <v>18</v>
      </c>
      <c r="N49" s="34">
        <v>17</v>
      </c>
      <c r="O49" s="34">
        <v>20</v>
      </c>
      <c r="P49" s="34">
        <v>22</v>
      </c>
      <c r="Q49" s="34">
        <v>24</v>
      </c>
      <c r="R49" s="34">
        <v>19</v>
      </c>
      <c r="S49" s="34">
        <v>24</v>
      </c>
      <c r="T49" s="34">
        <v>16</v>
      </c>
      <c r="U49" s="34">
        <v>22</v>
      </c>
      <c r="V49" s="42">
        <v>0</v>
      </c>
      <c r="W49" s="42">
        <v>0</v>
      </c>
      <c r="X49" s="34">
        <v>0</v>
      </c>
      <c r="Y49" s="34">
        <v>0</v>
      </c>
      <c r="Z49" s="34">
        <v>0</v>
      </c>
      <c r="AA49" s="34">
        <v>0</v>
      </c>
      <c r="AB49" s="34">
        <v>0</v>
      </c>
      <c r="AC49" s="34">
        <v>0</v>
      </c>
      <c r="AD49" s="34">
        <v>0</v>
      </c>
      <c r="AE49" s="34">
        <v>1</v>
      </c>
      <c r="AF49" s="39">
        <f t="shared" si="2"/>
        <v>145</v>
      </c>
      <c r="AG49" s="39">
        <f t="shared" si="3"/>
        <v>187</v>
      </c>
    </row>
    <row r="50" spans="1:33" x14ac:dyDescent="0.35">
      <c r="A50" s="43" t="s">
        <v>154</v>
      </c>
      <c r="B50" s="40">
        <v>0</v>
      </c>
      <c r="C50" s="40">
        <v>0</v>
      </c>
      <c r="D50" s="34">
        <v>0</v>
      </c>
      <c r="E50" s="34">
        <v>0</v>
      </c>
      <c r="F50" s="34">
        <v>0</v>
      </c>
      <c r="G50" s="34">
        <v>0</v>
      </c>
      <c r="H50" s="34">
        <v>0</v>
      </c>
      <c r="I50" s="34">
        <v>0</v>
      </c>
      <c r="J50" s="34">
        <v>0</v>
      </c>
      <c r="K50" s="34">
        <v>0</v>
      </c>
      <c r="L50" s="34">
        <v>0</v>
      </c>
      <c r="M50" s="34">
        <v>0</v>
      </c>
      <c r="N50" s="34">
        <v>0</v>
      </c>
      <c r="O50" s="34">
        <v>0</v>
      </c>
      <c r="P50" s="34">
        <v>17</v>
      </c>
      <c r="Q50" s="34">
        <v>28</v>
      </c>
      <c r="R50" s="34">
        <v>13</v>
      </c>
      <c r="S50" s="34">
        <v>32</v>
      </c>
      <c r="T50" s="34">
        <v>15</v>
      </c>
      <c r="U50" s="34">
        <v>31</v>
      </c>
      <c r="V50" s="42">
        <v>0</v>
      </c>
      <c r="W50" s="42">
        <v>0</v>
      </c>
      <c r="X50" s="34">
        <v>0</v>
      </c>
      <c r="Y50" s="34">
        <v>0</v>
      </c>
      <c r="Z50" s="34">
        <v>0</v>
      </c>
      <c r="AA50" s="34">
        <v>0</v>
      </c>
      <c r="AB50" s="34">
        <v>0</v>
      </c>
      <c r="AC50" s="34">
        <v>0</v>
      </c>
      <c r="AD50" s="34">
        <v>0</v>
      </c>
      <c r="AE50" s="34">
        <v>0</v>
      </c>
      <c r="AF50" s="39">
        <f t="shared" si="2"/>
        <v>45</v>
      </c>
      <c r="AG50" s="39">
        <f t="shared" si="3"/>
        <v>91</v>
      </c>
    </row>
    <row r="51" spans="1:33" x14ac:dyDescent="0.35">
      <c r="A51" s="43" t="s">
        <v>153</v>
      </c>
      <c r="B51" s="40"/>
      <c r="C51" s="40"/>
      <c r="R51" s="42"/>
      <c r="S51" s="42"/>
      <c r="T51" s="42"/>
      <c r="U51" s="42"/>
      <c r="V51" s="42"/>
      <c r="W51" s="42"/>
      <c r="AF51" s="39"/>
      <c r="AG51" s="39"/>
    </row>
    <row r="52" spans="1:33" x14ac:dyDescent="0.35">
      <c r="A52" s="43" t="s">
        <v>68</v>
      </c>
      <c r="B52" s="40">
        <v>0</v>
      </c>
      <c r="C52" s="40">
        <v>0</v>
      </c>
      <c r="D52" s="34">
        <v>20</v>
      </c>
      <c r="E52" s="34">
        <v>23</v>
      </c>
      <c r="F52" s="34">
        <v>21</v>
      </c>
      <c r="G52" s="34">
        <v>27</v>
      </c>
      <c r="H52" s="34">
        <v>20</v>
      </c>
      <c r="I52" s="34">
        <v>24</v>
      </c>
      <c r="J52" s="34">
        <v>20</v>
      </c>
      <c r="K52" s="34">
        <v>27</v>
      </c>
      <c r="L52" s="34">
        <v>17</v>
      </c>
      <c r="M52" s="34">
        <v>25</v>
      </c>
      <c r="N52" s="34">
        <v>21</v>
      </c>
      <c r="O52" s="34">
        <v>23</v>
      </c>
      <c r="P52" s="34">
        <v>13</v>
      </c>
      <c r="Q52" s="34">
        <v>24</v>
      </c>
      <c r="R52" s="34">
        <v>11</v>
      </c>
      <c r="S52" s="34">
        <v>23</v>
      </c>
      <c r="T52" s="34">
        <v>19</v>
      </c>
      <c r="U52" s="34">
        <v>25</v>
      </c>
      <c r="V52" s="42">
        <v>0</v>
      </c>
      <c r="W52" s="42">
        <v>0</v>
      </c>
      <c r="X52" s="34">
        <v>0</v>
      </c>
      <c r="Y52" s="34">
        <v>0</v>
      </c>
      <c r="Z52" s="34">
        <v>0</v>
      </c>
      <c r="AA52" s="34">
        <v>0</v>
      </c>
      <c r="AB52" s="34">
        <v>0</v>
      </c>
      <c r="AC52" s="34">
        <v>0</v>
      </c>
      <c r="AD52" s="34">
        <v>0</v>
      </c>
      <c r="AE52" s="34">
        <v>0</v>
      </c>
      <c r="AF52" s="39">
        <f t="shared" ref="AF52:AF72" si="4">SUM(B52+D52+F52+H52+J52+L52+N52+P52+R52+T52+V52+X52+Z52+AB52+AD52)</f>
        <v>162</v>
      </c>
      <c r="AG52" s="39">
        <f t="shared" ref="AG52:AG72" si="5">SUM(C52+E52+G52+I52+K52+M52+O52+Q52+S52+U52+W52+Y52+AA52+AC52+AE52)</f>
        <v>221</v>
      </c>
    </row>
    <row r="53" spans="1:33" x14ac:dyDescent="0.35">
      <c r="A53" s="43" t="s">
        <v>152</v>
      </c>
      <c r="B53" s="40">
        <v>0</v>
      </c>
      <c r="C53" s="40">
        <v>0</v>
      </c>
      <c r="D53" s="34">
        <v>0</v>
      </c>
      <c r="E53" s="34">
        <v>0</v>
      </c>
      <c r="F53" s="34">
        <v>0</v>
      </c>
      <c r="G53" s="34">
        <v>0</v>
      </c>
      <c r="H53" s="34">
        <v>0</v>
      </c>
      <c r="I53" s="34">
        <v>0</v>
      </c>
      <c r="J53" s="34">
        <v>0</v>
      </c>
      <c r="K53" s="34">
        <v>0</v>
      </c>
      <c r="L53" s="34">
        <v>0</v>
      </c>
      <c r="M53" s="34">
        <v>0</v>
      </c>
      <c r="N53" s="34">
        <v>32</v>
      </c>
      <c r="O53" s="34">
        <v>69</v>
      </c>
      <c r="P53" s="34">
        <v>26</v>
      </c>
      <c r="Q53" s="34">
        <v>82</v>
      </c>
      <c r="R53" s="34">
        <v>45</v>
      </c>
      <c r="S53" s="34">
        <v>96</v>
      </c>
      <c r="T53" s="34">
        <v>37</v>
      </c>
      <c r="U53" s="34">
        <v>100</v>
      </c>
      <c r="V53" s="34">
        <v>52</v>
      </c>
      <c r="W53" s="34">
        <v>128</v>
      </c>
      <c r="X53" s="34">
        <v>46</v>
      </c>
      <c r="Y53" s="34">
        <v>130</v>
      </c>
      <c r="Z53" s="34">
        <v>51</v>
      </c>
      <c r="AA53" s="34">
        <v>130</v>
      </c>
      <c r="AB53" s="34">
        <v>61</v>
      </c>
      <c r="AC53" s="34">
        <v>126</v>
      </c>
      <c r="AD53" s="34">
        <v>0</v>
      </c>
      <c r="AE53" s="34">
        <v>0</v>
      </c>
      <c r="AF53" s="39">
        <f t="shared" si="4"/>
        <v>350</v>
      </c>
      <c r="AG53" s="39">
        <f t="shared" si="5"/>
        <v>861</v>
      </c>
    </row>
    <row r="54" spans="1:33" x14ac:dyDescent="0.35">
      <c r="A54" s="43" t="s">
        <v>70</v>
      </c>
      <c r="B54" s="40">
        <v>0</v>
      </c>
      <c r="C54" s="40">
        <v>0</v>
      </c>
      <c r="D54" s="34">
        <v>6</v>
      </c>
      <c r="E54" s="34">
        <v>12</v>
      </c>
      <c r="F54" s="34">
        <v>0</v>
      </c>
      <c r="G54" s="34">
        <v>0</v>
      </c>
      <c r="H54" s="34">
        <v>0</v>
      </c>
      <c r="I54" s="34">
        <v>0</v>
      </c>
      <c r="J54" s="34">
        <v>0</v>
      </c>
      <c r="K54" s="34">
        <v>0</v>
      </c>
      <c r="L54" s="34">
        <v>0</v>
      </c>
      <c r="M54" s="34">
        <v>0</v>
      </c>
      <c r="N54" s="34">
        <v>0</v>
      </c>
      <c r="O54" s="34">
        <v>0</v>
      </c>
      <c r="P54" s="34">
        <v>0</v>
      </c>
      <c r="Q54" s="34">
        <v>0</v>
      </c>
      <c r="R54" s="42">
        <v>0</v>
      </c>
      <c r="S54" s="42">
        <v>0</v>
      </c>
      <c r="T54" s="42">
        <v>0</v>
      </c>
      <c r="U54" s="42">
        <v>0</v>
      </c>
      <c r="V54" s="42">
        <v>0</v>
      </c>
      <c r="W54" s="42">
        <v>0</v>
      </c>
      <c r="X54" s="34">
        <v>0</v>
      </c>
      <c r="Y54" s="34">
        <v>0</v>
      </c>
      <c r="Z54" s="34">
        <v>0</v>
      </c>
      <c r="AA54" s="34">
        <v>0</v>
      </c>
      <c r="AB54" s="34">
        <v>0</v>
      </c>
      <c r="AC54" s="34">
        <v>0</v>
      </c>
      <c r="AD54" s="34">
        <v>0</v>
      </c>
      <c r="AE54" s="34">
        <v>0</v>
      </c>
      <c r="AF54" s="39">
        <f t="shared" si="4"/>
        <v>6</v>
      </c>
      <c r="AG54" s="39">
        <f t="shared" si="5"/>
        <v>12</v>
      </c>
    </row>
    <row r="55" spans="1:33" x14ac:dyDescent="0.35">
      <c r="A55" s="43" t="s">
        <v>151</v>
      </c>
      <c r="B55" s="40">
        <v>0</v>
      </c>
      <c r="C55" s="40">
        <v>0</v>
      </c>
      <c r="D55" s="34">
        <v>0</v>
      </c>
      <c r="E55" s="34">
        <v>0</v>
      </c>
      <c r="F55" s="34">
        <v>0</v>
      </c>
      <c r="G55" s="34">
        <v>0</v>
      </c>
      <c r="H55" s="34">
        <v>0</v>
      </c>
      <c r="I55" s="34">
        <v>0</v>
      </c>
      <c r="J55" s="34">
        <v>0</v>
      </c>
      <c r="K55" s="34">
        <v>0</v>
      </c>
      <c r="L55" s="34">
        <v>26</v>
      </c>
      <c r="M55" s="34">
        <v>45</v>
      </c>
      <c r="N55" s="34">
        <v>24</v>
      </c>
      <c r="O55" s="34">
        <v>46</v>
      </c>
      <c r="P55" s="34">
        <v>28</v>
      </c>
      <c r="Q55" s="34">
        <v>52</v>
      </c>
      <c r="R55" s="34">
        <v>31</v>
      </c>
      <c r="S55" s="34">
        <v>62</v>
      </c>
      <c r="T55" s="34">
        <v>38</v>
      </c>
      <c r="U55" s="34">
        <v>63</v>
      </c>
      <c r="V55" s="34">
        <v>37</v>
      </c>
      <c r="W55" s="34">
        <v>84</v>
      </c>
      <c r="X55" s="34">
        <v>37</v>
      </c>
      <c r="Y55" s="34">
        <v>79</v>
      </c>
      <c r="Z55" s="34">
        <v>43</v>
      </c>
      <c r="AA55" s="34">
        <v>83</v>
      </c>
      <c r="AB55" s="34">
        <v>35</v>
      </c>
      <c r="AC55" s="34">
        <v>76</v>
      </c>
      <c r="AD55" s="34">
        <v>0</v>
      </c>
      <c r="AE55" s="34">
        <v>0</v>
      </c>
      <c r="AF55" s="39">
        <f t="shared" si="4"/>
        <v>299</v>
      </c>
      <c r="AG55" s="39">
        <f t="shared" si="5"/>
        <v>590</v>
      </c>
    </row>
    <row r="56" spans="1:33" x14ac:dyDescent="0.35">
      <c r="A56" s="43" t="s">
        <v>150</v>
      </c>
      <c r="B56" s="40">
        <v>0</v>
      </c>
      <c r="C56" s="40">
        <v>0</v>
      </c>
      <c r="D56" s="34">
        <v>0</v>
      </c>
      <c r="E56" s="42">
        <v>0</v>
      </c>
      <c r="F56" s="34">
        <v>0</v>
      </c>
      <c r="G56" s="34">
        <v>0</v>
      </c>
      <c r="H56" s="34">
        <v>0</v>
      </c>
      <c r="I56" s="34">
        <v>0</v>
      </c>
      <c r="J56" s="34">
        <v>0</v>
      </c>
      <c r="K56" s="34">
        <v>0</v>
      </c>
      <c r="L56" s="34">
        <v>0</v>
      </c>
      <c r="M56" s="34">
        <v>0</v>
      </c>
      <c r="N56" s="34">
        <v>0</v>
      </c>
      <c r="O56" s="34">
        <v>0</v>
      </c>
      <c r="P56" s="34">
        <v>11</v>
      </c>
      <c r="Q56" s="34">
        <v>26</v>
      </c>
      <c r="R56" s="34">
        <v>14</v>
      </c>
      <c r="S56" s="34">
        <v>28</v>
      </c>
      <c r="T56" s="34">
        <v>11</v>
      </c>
      <c r="U56" s="34">
        <v>36</v>
      </c>
      <c r="V56" s="34">
        <v>16</v>
      </c>
      <c r="W56" s="34">
        <v>40</v>
      </c>
      <c r="X56" s="34">
        <v>19</v>
      </c>
      <c r="Y56" s="34">
        <v>49</v>
      </c>
      <c r="Z56" s="34">
        <v>12</v>
      </c>
      <c r="AA56" s="34">
        <v>40</v>
      </c>
      <c r="AB56" s="34">
        <v>8</v>
      </c>
      <c r="AC56" s="34">
        <v>28</v>
      </c>
      <c r="AD56" s="34">
        <v>0</v>
      </c>
      <c r="AE56" s="34">
        <v>0</v>
      </c>
      <c r="AF56" s="39">
        <f t="shared" si="4"/>
        <v>91</v>
      </c>
      <c r="AG56" s="39">
        <f t="shared" si="5"/>
        <v>247</v>
      </c>
    </row>
    <row r="57" spans="1:33" x14ac:dyDescent="0.35">
      <c r="A57" s="43" t="s">
        <v>30</v>
      </c>
      <c r="B57" s="40">
        <v>0</v>
      </c>
      <c r="C57" s="40">
        <v>0</v>
      </c>
      <c r="D57" s="34">
        <v>15</v>
      </c>
      <c r="E57" s="34">
        <v>17</v>
      </c>
      <c r="F57" s="34">
        <v>15</v>
      </c>
      <c r="G57" s="34">
        <v>17</v>
      </c>
      <c r="H57" s="34">
        <v>16</v>
      </c>
      <c r="I57" s="34">
        <v>22</v>
      </c>
      <c r="J57" s="34">
        <v>16</v>
      </c>
      <c r="K57" s="34">
        <v>23</v>
      </c>
      <c r="L57" s="34">
        <v>22</v>
      </c>
      <c r="M57" s="34">
        <v>25</v>
      </c>
      <c r="N57" s="34">
        <v>12</v>
      </c>
      <c r="O57" s="34">
        <v>21</v>
      </c>
      <c r="P57" s="34">
        <v>22</v>
      </c>
      <c r="Q57" s="34">
        <v>24</v>
      </c>
      <c r="R57" s="34">
        <v>15</v>
      </c>
      <c r="S57" s="34">
        <v>19</v>
      </c>
      <c r="T57" s="34">
        <v>19</v>
      </c>
      <c r="U57" s="34">
        <v>23</v>
      </c>
      <c r="V57" s="42">
        <v>0</v>
      </c>
      <c r="W57" s="42">
        <v>0</v>
      </c>
      <c r="X57" s="34">
        <v>0</v>
      </c>
      <c r="Y57" s="34">
        <v>0</v>
      </c>
      <c r="Z57" s="34">
        <v>0</v>
      </c>
      <c r="AA57" s="34">
        <v>0</v>
      </c>
      <c r="AB57" s="34">
        <v>0</v>
      </c>
      <c r="AC57" s="34">
        <v>0</v>
      </c>
      <c r="AD57" s="34">
        <v>0</v>
      </c>
      <c r="AE57" s="34">
        <v>0</v>
      </c>
      <c r="AF57" s="39">
        <f t="shared" si="4"/>
        <v>152</v>
      </c>
      <c r="AG57" s="39">
        <f t="shared" si="5"/>
        <v>191</v>
      </c>
    </row>
    <row r="58" spans="1:33" x14ac:dyDescent="0.35">
      <c r="A58" s="43" t="s">
        <v>31</v>
      </c>
      <c r="B58" s="40">
        <v>0</v>
      </c>
      <c r="C58" s="40">
        <v>0</v>
      </c>
      <c r="D58" s="34">
        <v>13</v>
      </c>
      <c r="E58" s="42">
        <v>14</v>
      </c>
      <c r="F58" s="44">
        <v>12</v>
      </c>
      <c r="G58" s="42">
        <v>14</v>
      </c>
      <c r="H58" s="34">
        <v>11</v>
      </c>
      <c r="I58" s="34">
        <v>15</v>
      </c>
      <c r="J58" s="34">
        <v>11</v>
      </c>
      <c r="K58" s="34">
        <v>18</v>
      </c>
      <c r="L58" s="34">
        <v>13</v>
      </c>
      <c r="M58" s="34">
        <v>18</v>
      </c>
      <c r="N58" s="34">
        <v>12</v>
      </c>
      <c r="O58" s="34">
        <v>16</v>
      </c>
      <c r="P58" s="34">
        <v>25</v>
      </c>
      <c r="Q58" s="34">
        <v>33</v>
      </c>
      <c r="R58" s="34">
        <v>19</v>
      </c>
      <c r="S58" s="34">
        <v>22</v>
      </c>
      <c r="T58" s="34">
        <v>20</v>
      </c>
      <c r="U58" s="34">
        <v>24</v>
      </c>
      <c r="V58" s="42">
        <v>0</v>
      </c>
      <c r="W58" s="42">
        <v>0</v>
      </c>
      <c r="X58" s="34">
        <v>0</v>
      </c>
      <c r="Y58" s="34">
        <v>0</v>
      </c>
      <c r="Z58" s="34">
        <v>0</v>
      </c>
      <c r="AA58" s="34">
        <v>0</v>
      </c>
      <c r="AB58" s="34">
        <v>0</v>
      </c>
      <c r="AC58" s="34">
        <v>0</v>
      </c>
      <c r="AD58" s="34">
        <v>0</v>
      </c>
      <c r="AE58" s="34">
        <v>0</v>
      </c>
      <c r="AF58" s="39">
        <f t="shared" si="4"/>
        <v>136</v>
      </c>
      <c r="AG58" s="39">
        <f t="shared" si="5"/>
        <v>174</v>
      </c>
    </row>
    <row r="59" spans="1:33" x14ac:dyDescent="0.35">
      <c r="A59" s="43" t="s">
        <v>32</v>
      </c>
      <c r="B59" s="40">
        <v>0</v>
      </c>
      <c r="C59" s="40">
        <v>1</v>
      </c>
      <c r="D59" s="34">
        <v>14</v>
      </c>
      <c r="E59" s="34">
        <v>17</v>
      </c>
      <c r="F59" s="34">
        <v>15</v>
      </c>
      <c r="G59" s="34">
        <v>19</v>
      </c>
      <c r="H59" s="34">
        <v>18</v>
      </c>
      <c r="I59" s="34">
        <v>22</v>
      </c>
      <c r="J59" s="34">
        <v>16</v>
      </c>
      <c r="K59" s="34">
        <v>22</v>
      </c>
      <c r="L59" s="34">
        <v>15</v>
      </c>
      <c r="M59" s="34">
        <v>21</v>
      </c>
      <c r="N59" s="34">
        <v>24</v>
      </c>
      <c r="O59" s="34">
        <v>27</v>
      </c>
      <c r="P59" s="34">
        <v>24</v>
      </c>
      <c r="Q59" s="34">
        <v>26</v>
      </c>
      <c r="R59" s="34">
        <v>23</v>
      </c>
      <c r="S59" s="34">
        <v>27</v>
      </c>
      <c r="T59" s="34">
        <v>17</v>
      </c>
      <c r="U59" s="34">
        <v>21</v>
      </c>
      <c r="V59" s="42">
        <v>0</v>
      </c>
      <c r="W59" s="42">
        <v>0</v>
      </c>
      <c r="X59" s="34">
        <v>0</v>
      </c>
      <c r="Y59" s="34">
        <v>0</v>
      </c>
      <c r="Z59" s="34">
        <v>0</v>
      </c>
      <c r="AA59" s="34">
        <v>0</v>
      </c>
      <c r="AB59" s="34">
        <v>0</v>
      </c>
      <c r="AC59" s="34">
        <v>0</v>
      </c>
      <c r="AD59" s="34">
        <v>0</v>
      </c>
      <c r="AE59" s="34">
        <v>0</v>
      </c>
      <c r="AF59" s="39">
        <f t="shared" si="4"/>
        <v>166</v>
      </c>
      <c r="AG59" s="39">
        <f t="shared" si="5"/>
        <v>203</v>
      </c>
    </row>
    <row r="60" spans="1:33" x14ac:dyDescent="0.35">
      <c r="A60" s="12" t="s">
        <v>149</v>
      </c>
      <c r="B60" s="40">
        <v>0</v>
      </c>
      <c r="C60" s="40">
        <v>0</v>
      </c>
      <c r="D60" s="34">
        <v>0</v>
      </c>
      <c r="E60" s="34">
        <v>0</v>
      </c>
      <c r="F60" s="34">
        <v>0</v>
      </c>
      <c r="G60" s="34">
        <v>0</v>
      </c>
      <c r="H60" s="34">
        <v>0</v>
      </c>
      <c r="I60" s="34">
        <v>0</v>
      </c>
      <c r="J60" s="34">
        <v>0</v>
      </c>
      <c r="K60" s="34">
        <v>0</v>
      </c>
      <c r="L60" s="34">
        <v>0</v>
      </c>
      <c r="M60" s="34">
        <v>0</v>
      </c>
      <c r="N60" s="34">
        <v>0</v>
      </c>
      <c r="O60" s="34">
        <v>0</v>
      </c>
      <c r="P60" s="34">
        <v>0</v>
      </c>
      <c r="Q60" s="34">
        <v>0</v>
      </c>
      <c r="R60" s="42">
        <v>0</v>
      </c>
      <c r="S60" s="42">
        <v>0</v>
      </c>
      <c r="T60" s="42">
        <v>0</v>
      </c>
      <c r="U60" s="42">
        <v>0</v>
      </c>
      <c r="V60" s="34">
        <v>0</v>
      </c>
      <c r="W60" s="34">
        <v>9</v>
      </c>
      <c r="X60" s="34">
        <v>0</v>
      </c>
      <c r="Y60" s="34">
        <v>5</v>
      </c>
      <c r="Z60" s="34">
        <v>0</v>
      </c>
      <c r="AA60" s="34">
        <v>1</v>
      </c>
      <c r="AB60" s="34">
        <v>0</v>
      </c>
      <c r="AC60" s="34">
        <v>0</v>
      </c>
      <c r="AD60" s="34">
        <v>0</v>
      </c>
      <c r="AE60" s="34">
        <v>0</v>
      </c>
      <c r="AF60" s="39">
        <f t="shared" si="4"/>
        <v>0</v>
      </c>
      <c r="AG60" s="39">
        <f t="shared" si="5"/>
        <v>15</v>
      </c>
    </row>
    <row r="61" spans="1:33" x14ac:dyDescent="0.35">
      <c r="A61" s="43" t="s">
        <v>66</v>
      </c>
      <c r="B61" s="40">
        <v>0</v>
      </c>
      <c r="C61" s="40">
        <v>0</v>
      </c>
      <c r="D61" s="34">
        <v>0</v>
      </c>
      <c r="E61" s="34">
        <v>0</v>
      </c>
      <c r="F61" s="34">
        <v>0</v>
      </c>
      <c r="G61" s="34">
        <v>0</v>
      </c>
      <c r="H61" s="34">
        <v>0</v>
      </c>
      <c r="I61" s="34">
        <v>0</v>
      </c>
      <c r="J61" s="34">
        <v>0</v>
      </c>
      <c r="K61" s="34">
        <v>0</v>
      </c>
      <c r="L61" s="34">
        <v>0</v>
      </c>
      <c r="M61" s="34">
        <v>0</v>
      </c>
      <c r="N61" s="34">
        <v>0</v>
      </c>
      <c r="O61" s="34">
        <v>0</v>
      </c>
      <c r="P61" s="34">
        <v>0</v>
      </c>
      <c r="Q61" s="34">
        <v>0</v>
      </c>
      <c r="R61" s="42">
        <v>0</v>
      </c>
      <c r="S61" s="42">
        <v>0</v>
      </c>
      <c r="T61" s="42">
        <v>0</v>
      </c>
      <c r="U61" s="42">
        <v>0</v>
      </c>
      <c r="V61" s="34">
        <v>87</v>
      </c>
      <c r="W61" s="34">
        <v>330</v>
      </c>
      <c r="X61" s="34">
        <v>77</v>
      </c>
      <c r="Y61" s="34">
        <v>309</v>
      </c>
      <c r="Z61" s="34">
        <v>62</v>
      </c>
      <c r="AA61" s="34">
        <v>296</v>
      </c>
      <c r="AB61" s="34">
        <v>60</v>
      </c>
      <c r="AC61" s="34">
        <v>282</v>
      </c>
      <c r="AD61" s="34">
        <v>0</v>
      </c>
      <c r="AE61" s="34">
        <v>0</v>
      </c>
      <c r="AF61" s="39">
        <f t="shared" si="4"/>
        <v>286</v>
      </c>
      <c r="AG61" s="39">
        <f t="shared" si="5"/>
        <v>1217</v>
      </c>
    </row>
    <row r="62" spans="1:33" x14ac:dyDescent="0.35">
      <c r="A62" s="43" t="s">
        <v>148</v>
      </c>
      <c r="B62" s="40">
        <v>2</v>
      </c>
      <c r="C62" s="40">
        <v>4</v>
      </c>
      <c r="D62" s="34">
        <v>32</v>
      </c>
      <c r="E62" s="34">
        <v>51</v>
      </c>
      <c r="F62" s="34">
        <v>34</v>
      </c>
      <c r="G62" s="34">
        <v>51</v>
      </c>
      <c r="H62" s="34">
        <v>32</v>
      </c>
      <c r="I62" s="34">
        <v>45</v>
      </c>
      <c r="J62" s="34">
        <v>36</v>
      </c>
      <c r="K62" s="34">
        <v>52</v>
      </c>
      <c r="L62" s="34">
        <v>40</v>
      </c>
      <c r="M62" s="34">
        <v>54</v>
      </c>
      <c r="N62" s="34">
        <v>46</v>
      </c>
      <c r="O62" s="34">
        <v>57</v>
      </c>
      <c r="P62" s="34">
        <v>31</v>
      </c>
      <c r="Q62" s="34">
        <v>51</v>
      </c>
      <c r="R62" s="34">
        <v>23</v>
      </c>
      <c r="S62" s="34">
        <v>34</v>
      </c>
      <c r="T62" s="34">
        <v>17</v>
      </c>
      <c r="U62" s="34">
        <v>32</v>
      </c>
      <c r="V62" s="42">
        <v>0</v>
      </c>
      <c r="W62" s="42">
        <v>0</v>
      </c>
      <c r="X62" s="34">
        <v>0</v>
      </c>
      <c r="Y62" s="34">
        <v>0</v>
      </c>
      <c r="Z62" s="34">
        <v>0</v>
      </c>
      <c r="AA62" s="34">
        <v>0</v>
      </c>
      <c r="AB62" s="34">
        <v>0</v>
      </c>
      <c r="AC62" s="34">
        <v>0</v>
      </c>
      <c r="AD62" s="34">
        <v>0</v>
      </c>
      <c r="AE62" s="34">
        <v>0</v>
      </c>
      <c r="AF62" s="39">
        <f t="shared" si="4"/>
        <v>293</v>
      </c>
      <c r="AG62" s="39">
        <f t="shared" si="5"/>
        <v>431</v>
      </c>
    </row>
    <row r="63" spans="1:33" s="13" customFormat="1" x14ac:dyDescent="0.35">
      <c r="A63" s="43" t="s">
        <v>147</v>
      </c>
      <c r="B63" s="40">
        <v>0</v>
      </c>
      <c r="C63" s="40">
        <v>0</v>
      </c>
      <c r="D63" s="34">
        <v>24</v>
      </c>
      <c r="E63" s="42">
        <v>25</v>
      </c>
      <c r="F63" s="44">
        <v>22</v>
      </c>
      <c r="G63" s="42">
        <v>24</v>
      </c>
      <c r="H63" s="42">
        <v>25</v>
      </c>
      <c r="I63" s="42">
        <v>25</v>
      </c>
      <c r="J63" s="42">
        <v>20</v>
      </c>
      <c r="K63" s="42">
        <v>23</v>
      </c>
      <c r="L63" s="42">
        <v>22</v>
      </c>
      <c r="M63" s="42">
        <v>24</v>
      </c>
      <c r="N63" s="42">
        <v>20</v>
      </c>
      <c r="O63" s="42">
        <v>23</v>
      </c>
      <c r="P63" s="42">
        <v>23</v>
      </c>
      <c r="Q63" s="42">
        <v>24</v>
      </c>
      <c r="R63" s="42">
        <v>22</v>
      </c>
      <c r="S63" s="42">
        <v>25</v>
      </c>
      <c r="T63" s="42">
        <v>23</v>
      </c>
      <c r="U63" s="42">
        <v>26</v>
      </c>
      <c r="V63" s="42">
        <v>0</v>
      </c>
      <c r="W63" s="42">
        <v>0</v>
      </c>
      <c r="X63" s="34">
        <v>0</v>
      </c>
      <c r="Y63" s="34">
        <v>0</v>
      </c>
      <c r="Z63" s="34">
        <v>0</v>
      </c>
      <c r="AA63" s="34">
        <v>0</v>
      </c>
      <c r="AB63" s="34">
        <v>0</v>
      </c>
      <c r="AC63" s="34">
        <v>0</v>
      </c>
      <c r="AD63" s="34">
        <v>0</v>
      </c>
      <c r="AE63" s="34">
        <v>0</v>
      </c>
      <c r="AF63" s="39">
        <f t="shared" si="4"/>
        <v>201</v>
      </c>
      <c r="AG63" s="39">
        <f t="shared" si="5"/>
        <v>219</v>
      </c>
    </row>
    <row r="64" spans="1:33" x14ac:dyDescent="0.35">
      <c r="A64" s="43" t="s">
        <v>146</v>
      </c>
      <c r="B64" s="40">
        <v>1</v>
      </c>
      <c r="C64" s="40">
        <v>3</v>
      </c>
      <c r="D64" s="34">
        <v>7</v>
      </c>
      <c r="E64" s="42">
        <v>11</v>
      </c>
      <c r="F64" s="44">
        <v>10</v>
      </c>
      <c r="G64" s="42">
        <v>13</v>
      </c>
      <c r="H64" s="34">
        <v>12</v>
      </c>
      <c r="I64" s="34">
        <v>24</v>
      </c>
      <c r="J64" s="34">
        <v>11</v>
      </c>
      <c r="K64" s="34">
        <v>13</v>
      </c>
      <c r="L64" s="34">
        <v>13</v>
      </c>
      <c r="M64" s="34">
        <v>19</v>
      </c>
      <c r="N64" s="34">
        <v>19</v>
      </c>
      <c r="O64" s="34">
        <v>21</v>
      </c>
      <c r="P64" s="34">
        <v>18</v>
      </c>
      <c r="Q64" s="34">
        <v>23</v>
      </c>
      <c r="R64" s="34">
        <v>18</v>
      </c>
      <c r="S64" s="34">
        <v>20</v>
      </c>
      <c r="T64" s="34">
        <v>11</v>
      </c>
      <c r="U64" s="34">
        <v>16</v>
      </c>
      <c r="V64" s="42">
        <v>0</v>
      </c>
      <c r="W64" s="42">
        <v>0</v>
      </c>
      <c r="X64" s="34">
        <v>0</v>
      </c>
      <c r="Y64" s="34">
        <v>0</v>
      </c>
      <c r="Z64" s="34">
        <v>0</v>
      </c>
      <c r="AA64" s="34">
        <v>0</v>
      </c>
      <c r="AB64" s="34">
        <v>0</v>
      </c>
      <c r="AC64" s="34">
        <v>0</v>
      </c>
      <c r="AD64" s="34">
        <v>0</v>
      </c>
      <c r="AE64" s="34">
        <v>0</v>
      </c>
      <c r="AF64" s="39">
        <f t="shared" si="4"/>
        <v>120</v>
      </c>
      <c r="AG64" s="39">
        <f t="shared" si="5"/>
        <v>163</v>
      </c>
    </row>
    <row r="65" spans="1:33" x14ac:dyDescent="0.35">
      <c r="A65" s="41" t="s">
        <v>145</v>
      </c>
      <c r="B65" s="40">
        <v>0</v>
      </c>
      <c r="C65" s="40">
        <v>0</v>
      </c>
      <c r="D65" s="42">
        <v>0</v>
      </c>
      <c r="E65" s="34">
        <v>3</v>
      </c>
      <c r="F65" s="34">
        <v>0</v>
      </c>
      <c r="G65" s="34">
        <v>0</v>
      </c>
      <c r="H65" s="34">
        <v>0</v>
      </c>
      <c r="I65" s="34">
        <v>0</v>
      </c>
      <c r="J65" s="34">
        <v>0</v>
      </c>
      <c r="K65" s="34">
        <v>0</v>
      </c>
      <c r="L65" s="34">
        <v>0</v>
      </c>
      <c r="M65" s="34">
        <v>0</v>
      </c>
      <c r="N65" s="34">
        <v>0</v>
      </c>
      <c r="O65" s="34">
        <v>0</v>
      </c>
      <c r="P65" s="34">
        <v>0</v>
      </c>
      <c r="Q65" s="34">
        <v>0</v>
      </c>
      <c r="R65" s="42">
        <v>0</v>
      </c>
      <c r="S65" s="42">
        <v>0</v>
      </c>
      <c r="T65" s="42">
        <v>0</v>
      </c>
      <c r="U65" s="42">
        <v>0</v>
      </c>
      <c r="V65" s="42">
        <v>0</v>
      </c>
      <c r="W65" s="42">
        <v>0</v>
      </c>
      <c r="X65" s="34">
        <v>0</v>
      </c>
      <c r="Y65" s="34">
        <v>0</v>
      </c>
      <c r="Z65" s="34">
        <v>0</v>
      </c>
      <c r="AA65" s="34">
        <v>0</v>
      </c>
      <c r="AB65" s="34">
        <v>0</v>
      </c>
      <c r="AC65" s="34">
        <v>0</v>
      </c>
      <c r="AD65" s="34">
        <v>0</v>
      </c>
      <c r="AE65" s="34">
        <v>0</v>
      </c>
      <c r="AF65" s="39">
        <f t="shared" si="4"/>
        <v>0</v>
      </c>
      <c r="AG65" s="39">
        <f t="shared" si="5"/>
        <v>3</v>
      </c>
    </row>
    <row r="66" spans="1:33" x14ac:dyDescent="0.35">
      <c r="A66" s="43" t="s">
        <v>144</v>
      </c>
      <c r="B66" s="40"/>
      <c r="C66" s="40"/>
      <c r="AF66" s="39">
        <f t="shared" si="4"/>
        <v>0</v>
      </c>
      <c r="AG66" s="39">
        <f t="shared" si="5"/>
        <v>0</v>
      </c>
    </row>
    <row r="67" spans="1:33" x14ac:dyDescent="0.35">
      <c r="A67" s="43" t="s">
        <v>143</v>
      </c>
      <c r="B67" s="40">
        <v>0</v>
      </c>
      <c r="C67" s="40">
        <v>0</v>
      </c>
      <c r="D67" s="34">
        <v>0</v>
      </c>
      <c r="E67" s="34">
        <v>0</v>
      </c>
      <c r="F67" s="34">
        <v>2</v>
      </c>
      <c r="G67" s="34">
        <v>3</v>
      </c>
      <c r="H67" s="34">
        <v>1</v>
      </c>
      <c r="I67" s="34">
        <v>1</v>
      </c>
      <c r="J67" s="34">
        <v>1</v>
      </c>
      <c r="K67" s="34">
        <v>7</v>
      </c>
      <c r="L67" s="34">
        <v>0</v>
      </c>
      <c r="M67" s="34">
        <v>1</v>
      </c>
      <c r="N67" s="34">
        <v>0</v>
      </c>
      <c r="O67" s="34">
        <v>0</v>
      </c>
      <c r="P67" s="34">
        <v>4</v>
      </c>
      <c r="Q67" s="34">
        <v>4</v>
      </c>
      <c r="R67" s="34">
        <v>0</v>
      </c>
      <c r="S67" s="34">
        <v>0</v>
      </c>
      <c r="T67" s="34">
        <v>0</v>
      </c>
      <c r="U67" s="34">
        <v>0</v>
      </c>
      <c r="V67" s="34">
        <v>3</v>
      </c>
      <c r="W67" s="34">
        <v>5</v>
      </c>
      <c r="X67" s="34">
        <v>0</v>
      </c>
      <c r="Y67" s="34">
        <v>0</v>
      </c>
      <c r="Z67" s="34">
        <v>0</v>
      </c>
      <c r="AA67" s="34">
        <v>0</v>
      </c>
      <c r="AB67" s="34">
        <v>0</v>
      </c>
      <c r="AC67" s="34">
        <v>0</v>
      </c>
      <c r="AD67" s="34">
        <v>0</v>
      </c>
      <c r="AE67" s="34">
        <v>0</v>
      </c>
      <c r="AF67" s="39">
        <f t="shared" si="4"/>
        <v>11</v>
      </c>
      <c r="AG67" s="39">
        <f t="shared" si="5"/>
        <v>21</v>
      </c>
    </row>
    <row r="68" spans="1:33" x14ac:dyDescent="0.35">
      <c r="A68" s="43" t="s">
        <v>142</v>
      </c>
      <c r="B68" s="40">
        <v>2</v>
      </c>
      <c r="C68" s="40">
        <v>4</v>
      </c>
      <c r="D68" s="34">
        <v>38</v>
      </c>
      <c r="E68" s="34">
        <v>52</v>
      </c>
      <c r="F68" s="34">
        <v>46</v>
      </c>
      <c r="G68" s="34">
        <v>63</v>
      </c>
      <c r="H68" s="34">
        <v>39</v>
      </c>
      <c r="I68" s="34">
        <v>63</v>
      </c>
      <c r="J68" s="34">
        <v>47</v>
      </c>
      <c r="K68" s="34">
        <v>66</v>
      </c>
      <c r="L68" s="34">
        <v>44</v>
      </c>
      <c r="M68" s="34">
        <v>67</v>
      </c>
      <c r="N68" s="34">
        <v>48</v>
      </c>
      <c r="O68" s="34">
        <v>64</v>
      </c>
      <c r="P68" s="34">
        <v>47</v>
      </c>
      <c r="Q68" s="34">
        <v>67</v>
      </c>
      <c r="R68" s="34">
        <v>53</v>
      </c>
      <c r="S68" s="34">
        <v>67</v>
      </c>
      <c r="T68" s="34">
        <v>37</v>
      </c>
      <c r="U68" s="34">
        <v>59</v>
      </c>
      <c r="V68" s="34">
        <v>57</v>
      </c>
      <c r="W68" s="34">
        <v>72</v>
      </c>
      <c r="X68" s="34">
        <v>43</v>
      </c>
      <c r="Y68" s="34">
        <v>69</v>
      </c>
      <c r="Z68" s="34">
        <v>45</v>
      </c>
      <c r="AA68" s="34">
        <v>68</v>
      </c>
      <c r="AB68" s="34">
        <v>35</v>
      </c>
      <c r="AC68" s="34">
        <v>54</v>
      </c>
      <c r="AD68" s="34">
        <v>0</v>
      </c>
      <c r="AE68" s="34">
        <v>0</v>
      </c>
      <c r="AF68" s="39">
        <f t="shared" si="4"/>
        <v>581</v>
      </c>
      <c r="AG68" s="39">
        <f t="shared" si="5"/>
        <v>835</v>
      </c>
    </row>
    <row r="69" spans="1:33" ht="14.25" customHeight="1" x14ac:dyDescent="0.35">
      <c r="A69" s="43" t="s">
        <v>88</v>
      </c>
      <c r="B69" s="40">
        <v>0</v>
      </c>
      <c r="C69" s="40">
        <v>0</v>
      </c>
      <c r="D69" s="34">
        <v>0</v>
      </c>
      <c r="E69" s="42">
        <v>0</v>
      </c>
      <c r="F69" s="34">
        <v>0</v>
      </c>
      <c r="G69" s="34">
        <v>0</v>
      </c>
      <c r="H69" s="34">
        <v>0</v>
      </c>
      <c r="I69" s="34">
        <v>0</v>
      </c>
      <c r="J69" s="34">
        <v>0</v>
      </c>
      <c r="K69" s="34">
        <v>0</v>
      </c>
      <c r="L69" s="34">
        <v>9</v>
      </c>
      <c r="M69" s="34">
        <v>13</v>
      </c>
      <c r="N69" s="34">
        <v>13</v>
      </c>
      <c r="O69" s="34">
        <v>23</v>
      </c>
      <c r="P69" s="34">
        <v>16</v>
      </c>
      <c r="Q69" s="34">
        <v>30</v>
      </c>
      <c r="R69" s="34">
        <v>12</v>
      </c>
      <c r="S69" s="34">
        <v>24</v>
      </c>
      <c r="T69" s="34">
        <v>15</v>
      </c>
      <c r="U69" s="34">
        <v>25</v>
      </c>
      <c r="V69" s="42">
        <v>0</v>
      </c>
      <c r="W69" s="42">
        <v>0</v>
      </c>
      <c r="X69" s="34">
        <v>0</v>
      </c>
      <c r="Y69" s="34">
        <v>0</v>
      </c>
      <c r="Z69" s="34">
        <v>0</v>
      </c>
      <c r="AA69" s="34">
        <v>0</v>
      </c>
      <c r="AB69" s="34">
        <v>0</v>
      </c>
      <c r="AC69" s="34">
        <v>0</v>
      </c>
      <c r="AD69" s="34">
        <v>0</v>
      </c>
      <c r="AE69" s="34">
        <v>0</v>
      </c>
      <c r="AF69" s="39">
        <f t="shared" si="4"/>
        <v>65</v>
      </c>
      <c r="AG69" s="39">
        <f t="shared" si="5"/>
        <v>115</v>
      </c>
    </row>
    <row r="70" spans="1:33" s="13" customFormat="1" x14ac:dyDescent="0.35">
      <c r="A70" s="43" t="s">
        <v>141</v>
      </c>
      <c r="B70" s="40">
        <v>0</v>
      </c>
      <c r="C70" s="40">
        <v>0</v>
      </c>
      <c r="D70" s="34">
        <v>0</v>
      </c>
      <c r="E70" s="42">
        <v>0</v>
      </c>
      <c r="F70" s="34">
        <v>0</v>
      </c>
      <c r="G70" s="34">
        <v>0</v>
      </c>
      <c r="H70" s="34">
        <v>0</v>
      </c>
      <c r="I70" s="34">
        <v>0</v>
      </c>
      <c r="J70" s="42">
        <v>11</v>
      </c>
      <c r="K70" s="42">
        <v>17</v>
      </c>
      <c r="L70" s="42">
        <v>13</v>
      </c>
      <c r="M70" s="42">
        <v>20</v>
      </c>
      <c r="N70" s="42">
        <v>16</v>
      </c>
      <c r="O70" s="42">
        <v>24</v>
      </c>
      <c r="P70" s="42">
        <v>19</v>
      </c>
      <c r="Q70" s="42">
        <v>26</v>
      </c>
      <c r="R70" s="42">
        <v>17</v>
      </c>
      <c r="S70" s="42">
        <v>22</v>
      </c>
      <c r="T70" s="42">
        <v>9</v>
      </c>
      <c r="U70" s="42">
        <v>16</v>
      </c>
      <c r="V70" s="42">
        <v>0</v>
      </c>
      <c r="W70" s="42">
        <v>0</v>
      </c>
      <c r="X70" s="34">
        <v>0</v>
      </c>
      <c r="Y70" s="34">
        <v>0</v>
      </c>
      <c r="Z70" s="34">
        <v>0</v>
      </c>
      <c r="AA70" s="34">
        <v>0</v>
      </c>
      <c r="AB70" s="34">
        <v>0</v>
      </c>
      <c r="AC70" s="34">
        <v>0</v>
      </c>
      <c r="AD70" s="34">
        <v>0</v>
      </c>
      <c r="AE70" s="34">
        <v>0</v>
      </c>
      <c r="AF70" s="39">
        <f t="shared" si="4"/>
        <v>85</v>
      </c>
      <c r="AG70" s="39">
        <f t="shared" si="5"/>
        <v>125</v>
      </c>
    </row>
    <row r="71" spans="1:33" s="13" customFormat="1" x14ac:dyDescent="0.35">
      <c r="A71" s="43" t="s">
        <v>140</v>
      </c>
      <c r="B71" s="40">
        <v>0</v>
      </c>
      <c r="C71" s="40">
        <v>0</v>
      </c>
      <c r="D71" s="34">
        <v>0</v>
      </c>
      <c r="E71" s="42">
        <v>0</v>
      </c>
      <c r="F71" s="34">
        <v>0</v>
      </c>
      <c r="G71" s="34">
        <v>0</v>
      </c>
      <c r="H71" s="34">
        <v>0</v>
      </c>
      <c r="I71" s="34">
        <v>0</v>
      </c>
      <c r="J71" s="34">
        <v>0</v>
      </c>
      <c r="K71" s="34">
        <v>0</v>
      </c>
      <c r="L71" s="34">
        <v>0</v>
      </c>
      <c r="M71" s="34">
        <v>0</v>
      </c>
      <c r="N71" s="34">
        <v>0</v>
      </c>
      <c r="O71" s="34">
        <v>0</v>
      </c>
      <c r="P71" s="34">
        <v>0</v>
      </c>
      <c r="Q71" s="34">
        <v>0</v>
      </c>
      <c r="R71" s="42">
        <v>0</v>
      </c>
      <c r="S71" s="42">
        <v>0</v>
      </c>
      <c r="T71" s="42">
        <v>0</v>
      </c>
      <c r="U71" s="42">
        <v>0</v>
      </c>
      <c r="V71" s="42"/>
      <c r="W71" s="42">
        <v>0</v>
      </c>
      <c r="X71" s="42">
        <v>0</v>
      </c>
      <c r="Y71" s="34">
        <v>0</v>
      </c>
      <c r="Z71" s="34">
        <v>0</v>
      </c>
      <c r="AA71" s="34">
        <v>0</v>
      </c>
      <c r="AB71" s="34">
        <v>0</v>
      </c>
      <c r="AC71" s="34">
        <v>0</v>
      </c>
      <c r="AD71" s="34">
        <v>12</v>
      </c>
      <c r="AE71" s="42">
        <v>16</v>
      </c>
      <c r="AF71" s="39">
        <f t="shared" si="4"/>
        <v>12</v>
      </c>
      <c r="AG71" s="39">
        <f t="shared" si="5"/>
        <v>16</v>
      </c>
    </row>
    <row r="72" spans="1:33" x14ac:dyDescent="0.35">
      <c r="A72" s="41" t="s">
        <v>139</v>
      </c>
      <c r="B72" s="40">
        <v>0</v>
      </c>
      <c r="C72" s="40">
        <v>0</v>
      </c>
      <c r="D72" s="34">
        <v>5</v>
      </c>
      <c r="E72" s="34">
        <v>10</v>
      </c>
      <c r="F72" s="34">
        <v>5</v>
      </c>
      <c r="G72" s="34">
        <v>7</v>
      </c>
      <c r="H72" s="34">
        <v>4</v>
      </c>
      <c r="I72" s="34">
        <v>5</v>
      </c>
      <c r="J72" s="34">
        <v>2</v>
      </c>
      <c r="K72" s="34">
        <v>8</v>
      </c>
      <c r="L72" s="34">
        <v>6</v>
      </c>
      <c r="M72" s="34">
        <v>9</v>
      </c>
      <c r="N72" s="34">
        <v>4</v>
      </c>
      <c r="O72" s="34">
        <v>11</v>
      </c>
      <c r="P72" s="34">
        <v>14</v>
      </c>
      <c r="Q72" s="34">
        <v>18</v>
      </c>
      <c r="R72" s="34">
        <v>11</v>
      </c>
      <c r="S72" s="34">
        <v>19</v>
      </c>
      <c r="T72" s="34">
        <v>14</v>
      </c>
      <c r="U72" s="34">
        <v>18</v>
      </c>
      <c r="V72" s="34">
        <v>10</v>
      </c>
      <c r="W72" s="34">
        <v>31</v>
      </c>
      <c r="X72" s="34">
        <v>5</v>
      </c>
      <c r="Y72" s="34">
        <v>18</v>
      </c>
      <c r="Z72" s="34">
        <v>0</v>
      </c>
      <c r="AA72" s="34">
        <v>0</v>
      </c>
      <c r="AB72" s="34">
        <v>0</v>
      </c>
      <c r="AC72" s="34">
        <v>0</v>
      </c>
      <c r="AD72" s="34">
        <v>0</v>
      </c>
      <c r="AE72" s="34">
        <v>0</v>
      </c>
      <c r="AF72" s="39">
        <f t="shared" si="4"/>
        <v>80</v>
      </c>
      <c r="AG72" s="39">
        <f t="shared" si="5"/>
        <v>154</v>
      </c>
    </row>
    <row r="73" spans="1:33" x14ac:dyDescent="0.35">
      <c r="A73" s="38"/>
      <c r="B73" s="37">
        <f t="shared" ref="B73:AG73" si="6">SUM(B2:B72)</f>
        <v>57</v>
      </c>
      <c r="C73" s="37">
        <f t="shared" si="6"/>
        <v>81</v>
      </c>
      <c r="D73" s="37">
        <f t="shared" si="6"/>
        <v>531</v>
      </c>
      <c r="E73" s="37">
        <f t="shared" si="6"/>
        <v>809</v>
      </c>
      <c r="F73" s="37">
        <f t="shared" si="6"/>
        <v>593</v>
      </c>
      <c r="G73" s="37">
        <f t="shared" si="6"/>
        <v>846</v>
      </c>
      <c r="H73" s="37">
        <f t="shared" si="6"/>
        <v>560</v>
      </c>
      <c r="I73" s="37">
        <f t="shared" si="6"/>
        <v>803</v>
      </c>
      <c r="J73" s="37">
        <f t="shared" si="6"/>
        <v>595</v>
      </c>
      <c r="K73" s="37">
        <f t="shared" si="6"/>
        <v>859</v>
      </c>
      <c r="L73" s="37">
        <f t="shared" si="6"/>
        <v>614</v>
      </c>
      <c r="M73" s="37">
        <f t="shared" si="6"/>
        <v>898</v>
      </c>
      <c r="N73" s="37">
        <f t="shared" si="6"/>
        <v>678</v>
      </c>
      <c r="O73" s="37">
        <f t="shared" si="6"/>
        <v>1011</v>
      </c>
      <c r="P73" s="37">
        <f t="shared" si="6"/>
        <v>753</v>
      </c>
      <c r="Q73" s="37">
        <f t="shared" si="6"/>
        <v>1189</v>
      </c>
      <c r="R73" s="37">
        <f t="shared" si="6"/>
        <v>771</v>
      </c>
      <c r="S73" s="37">
        <f t="shared" si="6"/>
        <v>1216</v>
      </c>
      <c r="T73" s="37">
        <f t="shared" si="6"/>
        <v>680</v>
      </c>
      <c r="U73" s="37">
        <f t="shared" si="6"/>
        <v>1149</v>
      </c>
      <c r="V73" s="37">
        <f t="shared" si="6"/>
        <v>693</v>
      </c>
      <c r="W73" s="37">
        <f t="shared" si="6"/>
        <v>1703</v>
      </c>
      <c r="X73" s="37">
        <f t="shared" si="6"/>
        <v>646</v>
      </c>
      <c r="Y73" s="37">
        <f t="shared" si="6"/>
        <v>1668</v>
      </c>
      <c r="Z73" s="37">
        <f t="shared" si="6"/>
        <v>612</v>
      </c>
      <c r="AA73" s="37">
        <f t="shared" si="6"/>
        <v>1571</v>
      </c>
      <c r="AB73" s="37">
        <f t="shared" si="6"/>
        <v>553</v>
      </c>
      <c r="AC73" s="37">
        <f t="shared" si="6"/>
        <v>1480</v>
      </c>
      <c r="AD73" s="37">
        <f t="shared" si="6"/>
        <v>15</v>
      </c>
      <c r="AE73" s="37">
        <f t="shared" si="6"/>
        <v>25</v>
      </c>
      <c r="AF73" s="37">
        <f t="shared" si="6"/>
        <v>8351</v>
      </c>
      <c r="AG73" s="37">
        <f t="shared" si="6"/>
        <v>15308</v>
      </c>
    </row>
    <row r="74" spans="1:33" x14ac:dyDescent="0.35">
      <c r="AF74" s="36"/>
    </row>
    <row r="75" spans="1:33" x14ac:dyDescent="0.35">
      <c r="AF75" s="36"/>
      <c r="AG75" s="36"/>
    </row>
  </sheetData>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39A82B0175834897328BD3F3D7AB33" ma:contentTypeVersion="2" ma:contentTypeDescription="Create a new document." ma:contentTypeScope="" ma:versionID="3b11153ecd4b1be61b474a5db6c3c615">
  <xsd:schema xmlns:xsd="http://www.w3.org/2001/XMLSchema" xmlns:xs="http://www.w3.org/2001/XMLSchema" xmlns:p="http://schemas.microsoft.com/office/2006/metadata/properties" xmlns:ns2="02d28fda-e454-4a23-a72d-d46bbdeccd3b" targetNamespace="http://schemas.microsoft.com/office/2006/metadata/properties" ma:root="true" ma:fieldsID="0eeb7540c830b38154fad89f4fca7c09" ns2:_="">
    <xsd:import namespace="02d28fda-e454-4a23-a72d-d46bbdeccd3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28fda-e454-4a23-a72d-d46bbdeccd3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10358F-194B-403A-BE20-BD8443426537}">
  <ds:schemaRefs>
    <ds:schemaRef ds:uri="http://schemas.microsoft.com/sharepoint/v3/contenttype/forms"/>
  </ds:schemaRefs>
</ds:datastoreItem>
</file>

<file path=customXml/itemProps2.xml><?xml version="1.0" encoding="utf-8"?>
<ds:datastoreItem xmlns:ds="http://schemas.openxmlformats.org/officeDocument/2006/customXml" ds:itemID="{1B08F4F2-EB95-468B-8723-F4FC063153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D4A678-5F54-4396-B903-A947CE5AE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d28fda-e454-4a23-a72d-d46bbdeccd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Data Notes</vt:lpstr>
      <vt:lpstr>SY 16-17</vt:lpstr>
      <vt:lpstr>SY 17-18</vt:lpstr>
      <vt:lpstr>SY 18-19</vt:lpstr>
      <vt:lpstr>SY18-19 Total Enrollment</vt:lpstr>
      <vt:lpstr>SY19-20</vt:lpstr>
      <vt:lpstr>'SY19-20'!Print_Area</vt:lpstr>
    </vt:vector>
  </TitlesOfParts>
  <Manager/>
  <Company>DC Government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ServUS</dc:creator>
  <cp:keywords/>
  <dc:description/>
  <cp:lastModifiedBy>Tooley, Justin (OSSE)</cp:lastModifiedBy>
  <cp:revision/>
  <dcterms:created xsi:type="dcterms:W3CDTF">2015-01-16T17:32:32Z</dcterms:created>
  <dcterms:modified xsi:type="dcterms:W3CDTF">2020-02-13T15:22:47Z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0x0101004C39A82B0175834897328BD3F3D7AB33</vt:lpwstr>
  </property>
</Properties>
</file>