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ttps://dcgovict-my.sharepoint.com/personal/andrew_gall_dc_gov/Documents/Desktop/Documents/Performance Oversight FY22/Attachments (Pre-Final)/"/>
    </mc:Choice>
  </mc:AlternateContent>
  <xr:revisionPtr revIDLastSave="7" documentId="8_{5168E276-0C18-4A42-8579-4F574A645364}" xr6:coauthVersionLast="47" xr6:coauthVersionMax="47" xr10:uidLastSave="{228146B4-B16A-436D-BFF4-B4D7F6263B29}"/>
  <bookViews>
    <workbookView xWindow="-98" yWindow="-98" windowWidth="28996" windowHeight="17596" xr2:uid="{00000000-000D-0000-FFFF-FFFF00000000}"/>
  </bookViews>
  <sheets>
    <sheet name="OSSE Main, FY22 to FY23Jan 31st" sheetId="1" r:id="rId1"/>
    <sheet name="OSSE DOT FY22 to FY23(Jan 31)" sheetId="2" r:id="rId2"/>
    <sheet name="FY23 after Jan 31st" sheetId="3" state="hidden" r:id="rId3"/>
    <sheet name="FY23 Trans after Jan 31st" sheetId="4"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0" i="1" l="1"/>
  <c r="C8" i="2" l="1"/>
  <c r="C21" i="3"/>
  <c r="C4" i="4" l="1"/>
</calcChain>
</file>

<file path=xl/sharedStrings.xml><?xml version="1.0" encoding="utf-8"?>
<sst xmlns="http://schemas.openxmlformats.org/spreadsheetml/2006/main" count="507" uniqueCount="192">
  <si>
    <t>From Agency</t>
  </si>
  <si>
    <t>To Agency</t>
  </si>
  <si>
    <t>Amount</t>
  </si>
  <si>
    <t>Date Approved</t>
  </si>
  <si>
    <t>Description/Justification</t>
  </si>
  <si>
    <t xml:space="preserve">Elementary, Secondary, and Special Education </t>
  </si>
  <si>
    <t>10.05.2021</t>
  </si>
  <si>
    <t>The reprogramming is required to appropriately align the COVID grant fund (8231). During the FY21 budget formulation process, the COVID grant funds were inadvertently allocated to grants Federal Fund 8200. Fund 8231 was created for all COVID funds.</t>
  </si>
  <si>
    <t>Division of Early Learning</t>
  </si>
  <si>
    <t xml:space="preserve">Division of Early Learning </t>
  </si>
  <si>
    <t>Division of Health and Wellness</t>
  </si>
  <si>
    <t>10.20.2021</t>
  </si>
  <si>
    <t>This reprogramming is required to appropriately align the grant Project/Phase. During FY22 budget formulation process, the wrong Project/Phase was inadvertently linked to the grant.</t>
  </si>
  <si>
    <t>10.22.2021</t>
  </si>
  <si>
    <t>This reprogramming is needed o appropriately align the budget to the correct comptroller course group, Contractual Services-Other (0409)</t>
  </si>
  <si>
    <t>Deputy Mayor for Education</t>
  </si>
  <si>
    <t>10.29.2021</t>
  </si>
  <si>
    <t>The funds are needed for the Workforce Investment Council (WIC) to purchase technology hardware to replace and update existing inventory.</t>
  </si>
  <si>
    <t>11.05.2021</t>
  </si>
  <si>
    <t>The funds are needed to enable the Work Investment Council (WIC) to deliver and implement new initiatives and the onboarding of 6 new FTE's as a result of enhancements proposed by the Mayor and Council.</t>
  </si>
  <si>
    <t>11.17.2021</t>
  </si>
  <si>
    <t>These funds are needed to correctly align the funds according to the program's spending plan within projects.</t>
  </si>
  <si>
    <t>11.18.2021</t>
  </si>
  <si>
    <t>This reprogramming is required to appropriately align the SOAR budget for programmatic initiatives.</t>
  </si>
  <si>
    <t>11.21.2022</t>
  </si>
  <si>
    <t>This reprogramming is required to payout partners- MOUs with IHE's and the payments will be processed through DVs.</t>
  </si>
  <si>
    <t>11.22.2021</t>
  </si>
  <si>
    <t>The reprogramming is needed to transfer the budget from program code E805 to program code E802. Grant B2CCDD/21 funds early child care initiatives.</t>
  </si>
  <si>
    <t>11.30.2021</t>
  </si>
  <si>
    <t>12.01.2021</t>
  </si>
  <si>
    <t>The funds are needed for contractual services providing the ability to train and provide resources to community-based organizations assisting with implementing mission-critical services on behalf of DME.</t>
  </si>
  <si>
    <t>Post Secondary Education</t>
  </si>
  <si>
    <t>This reprogramming is required to fund Work-Based Learning expansion.</t>
  </si>
  <si>
    <t>Division of Post-Secondary Education</t>
  </si>
  <si>
    <t>12.09.2021</t>
  </si>
  <si>
    <t>This reprogramming is required to fund College Rising marketing services..</t>
  </si>
  <si>
    <t>12.14.2022</t>
  </si>
  <si>
    <t xml:space="preserve">The FY23 Research Practice and Partnership fund, created by DC Council, awards an external organization funding to conduct Education research. </t>
  </si>
  <si>
    <t>State Board of Education</t>
  </si>
  <si>
    <t>12.14.2021</t>
  </si>
  <si>
    <t>This reprogramming is needed to fund annual NASBE membership dues, SBOE Student Representative stipends, refresh computers, and US Ombudsman Association dues.</t>
  </si>
  <si>
    <t>12.15.2021</t>
  </si>
  <si>
    <t>This reprogramming is required to appropriately align the grant Project/Phase was inadvertently linked to the grant.</t>
  </si>
  <si>
    <t>This reprogramming is required to fund DC Futures to support low to moderate income DC residents to earn Associates and Bachelor's degrees in major leading to high demand jobs through providing scholarships for tuition, fee, etc. + implementation of coaching and student services to support students through personal and financial barriers.</t>
  </si>
  <si>
    <t>12.27.2021</t>
  </si>
  <si>
    <t>We are requesting this reprogramming to move funds to the appropriate CSG.  The program needs more funds for professional services/PD.</t>
  </si>
  <si>
    <t>12.28.2021</t>
  </si>
  <si>
    <t>12.29.2021</t>
  </si>
  <si>
    <t>01.06.2022</t>
  </si>
  <si>
    <t>This reprogramming is needed to provide the appropriate level of funding to support Personnel Services for the Everyday Counts initiative in the Office of the Deputy Mayor for Education.</t>
  </si>
  <si>
    <t>01.10.2022</t>
  </si>
  <si>
    <t>Elementary, Secondary, and Special Education</t>
  </si>
  <si>
    <t>01.11.2023</t>
  </si>
  <si>
    <t>The funds are being reprogrammed to align with 21st Century programmatic needs in alignment with the approved FY2 3 grant application.</t>
  </si>
  <si>
    <t>01.12.2022</t>
  </si>
  <si>
    <t>This reprogramming is needed to match SOAR availability to the spend plans submitted in EGMS under CSG50.</t>
  </si>
  <si>
    <t>Public Charter School Board</t>
  </si>
  <si>
    <t>The funds are needed to allocate the budget based on projected spending in the salaries and benefit categories.</t>
  </si>
  <si>
    <t>This reprogramming is required to shift OSSE's Education Pay equity fund allocation to the non-lapsing Agency Fund 1126 in accordance with District Legislation.</t>
  </si>
  <si>
    <t>01.18.2023</t>
  </si>
  <si>
    <t>This reprogramming is required to reprogram funds to align with PCE’s spend plan. For FY23, PCE funds are all loaded in CSG50/Grants.</t>
  </si>
  <si>
    <t>02.07.2022</t>
  </si>
  <si>
    <t>The funds are needed for the agency to refresh outdated computer equipment for staff members, including laptops and monitor/docks.</t>
  </si>
  <si>
    <t>Division of Student Education</t>
  </si>
  <si>
    <t xml:space="preserve">The reprogramming of these funds will help to reduce some of the current budget pressures that OSSE DOT is experiencing related to significant increase in the use of alternative transportation vendors in lieu of the availability of sufficient agency staff, coupled with decreased budget authority available in the agency's Medicaid fund. </t>
  </si>
  <si>
    <t>02.09.2022</t>
  </si>
  <si>
    <t>The funds are needed to find contracts and professional services related to the DC One App and the online application for DCTAG.</t>
  </si>
  <si>
    <t>Division of Teaching and Learning</t>
  </si>
  <si>
    <t>02.10.2022</t>
  </si>
  <si>
    <t>To realign local budget to execute essential programmatic equipment purchases.</t>
  </si>
  <si>
    <t>We are requesting this reprogramming to move funds to cover the DCRec advertising and marketing campaign and outreach material costs.</t>
  </si>
  <si>
    <t>OSSE Front Office</t>
  </si>
  <si>
    <t>To purchase new equipment to replace laptops and equipment for staff.</t>
  </si>
  <si>
    <t>02.15.2022</t>
  </si>
  <si>
    <t>02.16.2022</t>
  </si>
  <si>
    <t xml:space="preserve">This reprogramming is needed to align the projects in the Carl D. Perkins grants to the appropriate legislation. </t>
  </si>
  <si>
    <t>02.17.2022</t>
  </si>
  <si>
    <t>03.07.2022</t>
  </si>
  <si>
    <t>The reprogramming is needed to adjust the budget based on the program's spend plan.</t>
  </si>
  <si>
    <t>03.10.2022</t>
  </si>
  <si>
    <t>03.24.2022</t>
  </si>
  <si>
    <t>This reprogramming is needed for reimbursing WBL grantees in the Work Based Learning program.</t>
  </si>
  <si>
    <t>This reprogramming is required to reflect updated funding decisions for the SEA reserves for ESSER I.</t>
  </si>
  <si>
    <t>03.25.2022</t>
  </si>
  <si>
    <t>The reprogramming is required to ensure proper spend  down of the remaining grant funds.</t>
  </si>
  <si>
    <t>The reprogramming is needed in order to provide the appropriate level of funding to support Personnel Services in the Office of Professional Development.</t>
  </si>
  <si>
    <t>04.04.2022</t>
  </si>
  <si>
    <t xml:space="preserve">We are requesting the reprogramming to finds to cover IT contracting cost. This is needed to fund the developers that assign to the modernization of the technological capacities of the Office. The services include the ability for customers to remit payment electronically, to register for education workshop and to submit materials for the Commission's review. </t>
  </si>
  <si>
    <t>04.07.2022</t>
  </si>
  <si>
    <t>This reprogramming is required to meet the needs of the Division of Early Learning priority programs. The program needs funding to support the data infrastructure IT service contracts and other service contracts.</t>
  </si>
  <si>
    <t>04.11.2022</t>
  </si>
  <si>
    <t>04.13.2022</t>
  </si>
  <si>
    <t xml:space="preserve">This reprogramming is required to support proper spend down of ARPA Local Revenue Replacement funds. </t>
  </si>
  <si>
    <t>04.27.2022</t>
  </si>
  <si>
    <t xml:space="preserve">This reprogramming is needed for the AIR contract for 21st Century. </t>
  </si>
  <si>
    <t>The funds are needed for the AIR contract for 21st Century and to cover the carryover for the LEAs.</t>
  </si>
  <si>
    <t>05.05.2022</t>
  </si>
  <si>
    <t xml:space="preserve">The reprogramming is required to support proper spend down of the State Administrative Expense funds. </t>
  </si>
  <si>
    <t>05.23.2022</t>
  </si>
  <si>
    <t>This reprogramming is needed to adjust the budget based on the program's spend plan.</t>
  </si>
  <si>
    <t>06.03.2022</t>
  </si>
  <si>
    <t>This reprogramming is required to appropriately align the budget to execute essential programmatic professional and contractual services to be in compliance with the grants share of the State initiatives.</t>
  </si>
  <si>
    <t>This reprogramming is required to ensure proper spend down of funds awarded for FY22 Supply Chain Assistance Grant awarded by USDA.</t>
  </si>
  <si>
    <t>06.06.2022</t>
  </si>
  <si>
    <t>This reprogramming is required so that OSSE can procure contracts to support technology and data contracts.</t>
  </si>
  <si>
    <t>Office of Teaching and Learning</t>
  </si>
  <si>
    <t>06.15.2022</t>
  </si>
  <si>
    <t>The funds are needed to procure contacts and purchasing to support High-Impact Tutoring.</t>
  </si>
  <si>
    <t>06.28.2022</t>
  </si>
  <si>
    <t>07.19.2022</t>
  </si>
  <si>
    <t>This reprogramming is required to ensure proper spend down of FY22 funds awarded for The Emergency Food Assistance Program grant.</t>
  </si>
  <si>
    <t>07.21.2022</t>
  </si>
  <si>
    <t>This reprogramming is requested to move funds from Grant and Gratuities to Contractual Services - Other so that OSSE can use GEER funding for contracts to support technology and data recovery-related needs.</t>
  </si>
  <si>
    <t>08.03.2022</t>
  </si>
  <si>
    <t xml:space="preserve">The reprogramming is required to appropriately align the budget grant fund 8200. During the FY22 Carryover exercise the grant funds were inadvertently allocated to fund. </t>
  </si>
  <si>
    <t>08.08.2022</t>
  </si>
  <si>
    <t>This reprogramming is needed so that OSSE can ensure ESSER I grant will be spent by the end of FY22.</t>
  </si>
  <si>
    <t>Office of the Deputy Mayor</t>
  </si>
  <si>
    <t>08.10.2022</t>
  </si>
  <si>
    <t>These funds are needed to correctly align the funds according to the program’s spending plan within projects.</t>
  </si>
  <si>
    <t>The reprogramming is needed to align the budget and support the salaries of grant employees.</t>
  </si>
  <si>
    <t>08.22.2022</t>
  </si>
  <si>
    <t xml:space="preserve">This reprogramming is needed so that OSSE can procure contracts to support grant management. </t>
  </si>
  <si>
    <t>08.24.2022</t>
  </si>
  <si>
    <t>This reprogramming is to realign the Grant budget to execute essential programmatic professional and contractual services in compliance with Gant’s share of State Initiatives.</t>
  </si>
  <si>
    <t>08.29.2022</t>
  </si>
  <si>
    <t>This reprogramming is needed to align the projects in the Carl D. Perkins grants to the
appropriate legislation.</t>
  </si>
  <si>
    <t>We are requesting this reprogramming to fund contracts and professional fees.</t>
  </si>
  <si>
    <t>09.09.2022</t>
  </si>
  <si>
    <t>This reprogramming is required to appropriately align the COVID grant fund (8231). During the FY22 budget formulation process, the COVID grant funds were inadvertently allocated to rants Federal Fund 8200. Fund 8231 was created for all COVID funds.</t>
  </si>
  <si>
    <t>09.14.2022</t>
  </si>
  <si>
    <t xml:space="preserve">This reprogramming is required to appropriately place fund in correct object class. </t>
  </si>
  <si>
    <t>09.15.2022</t>
  </si>
  <si>
    <t>This reprogramming is required to ensure proper spend down of FY22 funds awarded for the emergency Food Assistance Program Grant.</t>
  </si>
  <si>
    <t>09.22.2022</t>
  </si>
  <si>
    <t>The reprogramming is required to support proper spend down of State Administrative Expense funds.</t>
  </si>
  <si>
    <t>The reprogramming is required to support proper spend down of CDC COVID-19 Workforce Grant.</t>
  </si>
  <si>
    <t>09.27.2022</t>
  </si>
  <si>
    <t>This reprogramming is required to payout partners MOUs with IHE's and the payments will be through DVs. We are requesting to move this funding from CSB40 to CSG50.</t>
  </si>
  <si>
    <t>10.18.2022</t>
  </si>
  <si>
    <t xml:space="preserve">The reprogramming is needed to provide the appropriate level of funding in the Office of Professional Development for Personnel Services. </t>
  </si>
  <si>
    <t>12.07.2022</t>
  </si>
  <si>
    <t>The reprogramming is needed to transfer the budget from grants and gratuities to contractual services-other to fund the Environmental Rating Scale work.</t>
  </si>
  <si>
    <t>12.13.2022</t>
  </si>
  <si>
    <t>The funds are needed to purchase services and achieve purpose and goals for the grant.</t>
  </si>
  <si>
    <t>12.21.2022</t>
  </si>
  <si>
    <t>The funds are being reprogrammed to align with ESSER II programmatic needs in alignment with the FY23 grant application.</t>
  </si>
  <si>
    <t>12.22.2022</t>
  </si>
  <si>
    <t>This reprogramming is required to ensure funds are allocated to Professional Services through an interagency agreement (MOU) alignment with the Department for Hire Vehicles (AIP) and OSSE.</t>
  </si>
  <si>
    <t>This reprogramming is required to ensure funds are allocated to Professional Services through an interagency agreement (MOU) alignment with the Department for Hire Vehicles (ATC) and OSSE.</t>
  </si>
  <si>
    <t>This reprogramming is required to ensure funds are allocated to Professional Services through an interagency agreement (MOU) alignment with the Department for Hire Vehicles and OSSE.</t>
  </si>
  <si>
    <t>01.03.2023</t>
  </si>
  <si>
    <t>The funds are needed to fund contracts and professional services related to the DC TAG.</t>
  </si>
  <si>
    <t>01.05.2023</t>
  </si>
  <si>
    <t>This reprogramming of funds is required to ensure adequate funds are available in the correct account to carry out programmatic needs.</t>
  </si>
  <si>
    <t>01.06.2023</t>
  </si>
  <si>
    <t>This reprogramming is required to increase funding to Purchases Equipment and Machinery for the Higher Education Licensure Commission Support.</t>
  </si>
  <si>
    <t>TOTAL (FY22 thru January 31st)</t>
  </si>
  <si>
    <t>Special Education Transportation</t>
  </si>
  <si>
    <t>The funds are needed to align the budget with the spending needs of the Division for FY22 OSSE DOT is experiencing pressure related to the significant increase in the use of alternative transportation vendors in lieu of availability of sufficient agency staff. The reprogramming will ensure continued transportation services.</t>
  </si>
  <si>
    <t>06.23.2022</t>
  </si>
  <si>
    <t>This reprogramming is required to ensure proper Interagency Agreement alignment with Executive Office of the Mayor (EOM)).</t>
  </si>
  <si>
    <t>02.08.2023</t>
  </si>
  <si>
    <t>This reprogramming of funds is being initiated to align the projects in the Carl D. Perkins grant pursuant to the legislation.</t>
  </si>
  <si>
    <t>02.09.2023</t>
  </si>
  <si>
    <t>This reprogramming is required to ensure proper Interagency Agreement alignment with Department of Youth Rehabilitation Services (DPR).</t>
  </si>
  <si>
    <t>02.07.2023</t>
  </si>
  <si>
    <t>This reprogramming is required to appropriately align the budget to pay stipends and honorarium.</t>
  </si>
  <si>
    <t>Division of Front Office</t>
  </si>
  <si>
    <t>02.23.2023</t>
  </si>
  <si>
    <t>This reprogramming is needed to allow High Impact Tutoring to move into the Grants Monitoring Contract.</t>
  </si>
  <si>
    <t>02.06.2023</t>
  </si>
  <si>
    <t>This reprogramming of funds is required to align DC CTE budget with DCPS spend plan.</t>
  </si>
  <si>
    <t>This reprogramming is required to ensure proper Interagency Agreement alignment with
Department of Youth Rehabilitation Services (DYRS).</t>
  </si>
  <si>
    <t>This reprogramming is required to ensure proper Interagency Agreement alignment with
Department of Youth Rehabilitation Services (DPR).</t>
  </si>
  <si>
    <t>This reprogramming of funds is required to align DC CAN budget with DCPS spend plan.</t>
  </si>
  <si>
    <t>Deputy Mayor of Education</t>
  </si>
  <si>
    <t>10.07.2023</t>
  </si>
  <si>
    <t>The FY23 Adequacy Study was previously funded at $300,000 for FY23 – however, the scope of work will require an additional $200,000 to fully meet the legislative requires from the FY23 Budget Support Act.</t>
  </si>
  <si>
    <t>02.03.2023</t>
  </si>
  <si>
    <t>This reprogramming of funds is required to align funds in CTE/ATC.</t>
  </si>
  <si>
    <t>02.13.2023</t>
  </si>
  <si>
    <t>This reprogramming is required to appropriately align the COVID grant funds.</t>
  </si>
  <si>
    <t>This funding belongs to DCPS for both MS Expansion grants (Competative and Formula).</t>
  </si>
  <si>
    <t>02.19.2023</t>
  </si>
  <si>
    <t>This reprogramming is required to appropriately align the budget to assist with an online tutoring platform with a focus public school students.</t>
  </si>
  <si>
    <t>This reprogramming of funds is required to align Perkins grant budget with DCPS’ spend plan.</t>
  </si>
  <si>
    <t>Pending</t>
  </si>
  <si>
    <t>This funding belongs to DCPS for WBL grant. Per DCPS request, OSSE is submitting this repro to match WBL budget with DCPS WBL spend plan.</t>
  </si>
  <si>
    <t>02.10.2023</t>
  </si>
  <si>
    <t>This reprogramming is required to appropriately align the COVID grant fund.</t>
  </si>
  <si>
    <t>TOTAL (FY23 after January 31st)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</si>
</sst>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Garamond"/>
      <family val="1"/>
    </font>
    <font>
      <b/>
      <sz val="11"/>
      <color theme="1"/>
      <name val="Garamond"/>
      <family val="1"/>
    </font>
    <font>
      <sz val="11"/>
      <color theme="1"/>
      <name val="Calibri"/>
      <family val="2"/>
      <scheme val="minor"/>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29">
    <xf numFmtId="0" fontId="0" fillId="0" borderId="0" xfId="0"/>
    <xf numFmtId="0" fontId="1" fillId="2" borderId="0" xfId="0" applyFont="1" applyFill="1"/>
    <xf numFmtId="44" fontId="2" fillId="3" borderId="1" xfId="0" applyNumberFormat="1" applyFont="1" applyFill="1" applyBorder="1" applyAlignment="1">
      <alignment horizontal="center"/>
    </xf>
    <xf numFmtId="44" fontId="1" fillId="2" borderId="1" xfId="0" applyNumberFormat="1" applyFont="1" applyFill="1" applyBorder="1" applyAlignment="1">
      <alignment horizontal="center"/>
    </xf>
    <xf numFmtId="44" fontId="1" fillId="2" borderId="0" xfId="0" applyNumberFormat="1" applyFont="1" applyFill="1" applyAlignment="1">
      <alignment horizontal="center"/>
    </xf>
    <xf numFmtId="14" fontId="2" fillId="3" borderId="1" xfId="0" applyNumberFormat="1" applyFont="1" applyFill="1" applyBorder="1" applyAlignment="1">
      <alignment horizontal="center"/>
    </xf>
    <xf numFmtId="14" fontId="1" fillId="2" borderId="1" xfId="0" applyNumberFormat="1" applyFont="1" applyFill="1" applyBorder="1" applyAlignment="1">
      <alignment horizontal="center"/>
    </xf>
    <xf numFmtId="14" fontId="1" fillId="2" borderId="0" xfId="0" applyNumberFormat="1" applyFont="1" applyFill="1" applyAlignment="1">
      <alignment horizontal="center"/>
    </xf>
    <xf numFmtId="0" fontId="1" fillId="2" borderId="1" xfId="0" applyFont="1" applyFill="1" applyBorder="1" applyAlignment="1">
      <alignment horizontal="left" wrapText="1"/>
    </xf>
    <xf numFmtId="49" fontId="1" fillId="2" borderId="1" xfId="0" applyNumberFormat="1" applyFont="1" applyFill="1" applyBorder="1" applyAlignment="1">
      <alignment horizontal="left" wrapText="1"/>
    </xf>
    <xf numFmtId="0" fontId="2" fillId="3" borderId="1" xfId="0" applyFont="1" applyFill="1" applyBorder="1" applyAlignment="1">
      <alignment horizontal="left" wrapText="1"/>
    </xf>
    <xf numFmtId="0" fontId="1" fillId="2" borderId="0" xfId="0" applyFont="1" applyFill="1" applyAlignment="1">
      <alignment horizontal="left" wrapText="1"/>
    </xf>
    <xf numFmtId="49" fontId="2" fillId="3" borderId="1" xfId="0" applyNumberFormat="1" applyFont="1" applyFill="1" applyBorder="1" applyAlignment="1">
      <alignment horizontal="center" wrapText="1"/>
    </xf>
    <xf numFmtId="49" fontId="1" fillId="2" borderId="0" xfId="0" applyNumberFormat="1" applyFont="1" applyFill="1" applyAlignment="1">
      <alignment horizontal="left" wrapText="1"/>
    </xf>
    <xf numFmtId="0" fontId="1" fillId="0" borderId="1" xfId="0" applyFont="1" applyBorder="1" applyAlignment="1">
      <alignment horizontal="left" wrapText="1"/>
    </xf>
    <xf numFmtId="44" fontId="1" fillId="0" borderId="1" xfId="0" applyNumberFormat="1" applyFont="1" applyBorder="1" applyAlignment="1">
      <alignment horizontal="center"/>
    </xf>
    <xf numFmtId="14" fontId="1" fillId="0" borderId="1" xfId="0" applyNumberFormat="1" applyFont="1" applyBorder="1" applyAlignment="1">
      <alignment horizontal="center"/>
    </xf>
    <xf numFmtId="49" fontId="1" fillId="0" borderId="1" xfId="0" applyNumberFormat="1" applyFont="1" applyBorder="1" applyAlignment="1">
      <alignment horizontal="left" wrapText="1"/>
    </xf>
    <xf numFmtId="0" fontId="1" fillId="0" borderId="0" xfId="0" applyFont="1"/>
    <xf numFmtId="44" fontId="1" fillId="2" borderId="1" xfId="1" applyFont="1" applyFill="1" applyBorder="1" applyAlignment="1">
      <alignment horizontal="center"/>
    </xf>
    <xf numFmtId="14" fontId="1" fillId="2" borderId="1" xfId="0" quotePrefix="1" applyNumberFormat="1" applyFont="1" applyFill="1" applyBorder="1" applyAlignment="1">
      <alignment horizontal="center"/>
    </xf>
    <xf numFmtId="14" fontId="1" fillId="0" borderId="1" xfId="0" quotePrefix="1" applyNumberFormat="1" applyFont="1" applyBorder="1" applyAlignment="1">
      <alignment horizontal="center"/>
    </xf>
    <xf numFmtId="44" fontId="2" fillId="4" borderId="1" xfId="0" applyNumberFormat="1" applyFont="1" applyFill="1" applyBorder="1" applyAlignment="1">
      <alignment horizontal="center"/>
    </xf>
    <xf numFmtId="14" fontId="2" fillId="4" borderId="1" xfId="0" applyNumberFormat="1" applyFont="1" applyFill="1" applyBorder="1" applyAlignment="1">
      <alignment horizontal="center"/>
    </xf>
    <xf numFmtId="49" fontId="2" fillId="4" borderId="1" xfId="0" applyNumberFormat="1"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2" fillId="4" borderId="2" xfId="0" applyFont="1" applyFill="1" applyBorder="1" applyAlignment="1">
      <alignment wrapText="1"/>
    </xf>
    <xf numFmtId="0" fontId="2" fillId="4" borderId="3" xfId="0" applyFont="1" applyFill="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0"/>
  <sheetViews>
    <sheetView tabSelected="1" zoomScaleNormal="100" workbookViewId="0">
      <pane ySplit="1" topLeftCell="A2" activePane="bottomLeft" state="frozen"/>
      <selection pane="bottomLeft" activeCell="F3" sqref="F3"/>
    </sheetView>
  </sheetViews>
  <sheetFormatPr defaultColWidth="18.1328125" defaultRowHeight="14.25" x14ac:dyDescent="0.45"/>
  <cols>
    <col min="1" max="1" width="22.1328125" style="11" customWidth="1"/>
    <col min="2" max="2" width="22.1328125" style="11" bestFit="1" customWidth="1"/>
    <col min="3" max="3" width="18.1328125" style="4"/>
    <col min="4" max="4" width="18.1328125" style="7"/>
    <col min="5" max="5" width="43.59765625" style="13" customWidth="1"/>
    <col min="6" max="16384" width="18.1328125" style="1"/>
  </cols>
  <sheetData>
    <row r="1" spans="1:5" x14ac:dyDescent="0.45">
      <c r="A1" s="10" t="s">
        <v>0</v>
      </c>
      <c r="B1" s="10" t="s">
        <v>1</v>
      </c>
      <c r="C1" s="2" t="s">
        <v>2</v>
      </c>
      <c r="D1" s="5" t="s">
        <v>3</v>
      </c>
      <c r="E1" s="12" t="s">
        <v>4</v>
      </c>
    </row>
    <row r="2" spans="1:5" ht="71.25" x14ac:dyDescent="0.45">
      <c r="A2" s="8" t="s">
        <v>5</v>
      </c>
      <c r="B2" s="8" t="s">
        <v>5</v>
      </c>
      <c r="C2" s="15">
        <v>1000000</v>
      </c>
      <c r="D2" s="16" t="s">
        <v>6</v>
      </c>
      <c r="E2" s="9" t="s">
        <v>7</v>
      </c>
    </row>
    <row r="3" spans="1:5" ht="71.25" x14ac:dyDescent="0.45">
      <c r="A3" s="8" t="s">
        <v>5</v>
      </c>
      <c r="B3" s="8" t="s">
        <v>5</v>
      </c>
      <c r="C3" s="3">
        <v>2500000</v>
      </c>
      <c r="D3" s="6" t="s">
        <v>6</v>
      </c>
      <c r="E3" s="9" t="s">
        <v>7</v>
      </c>
    </row>
    <row r="4" spans="1:5" ht="71.25" x14ac:dyDescent="0.45">
      <c r="A4" s="8" t="s">
        <v>8</v>
      </c>
      <c r="B4" s="8" t="s">
        <v>9</v>
      </c>
      <c r="C4" s="3">
        <v>5000000</v>
      </c>
      <c r="D4" s="6" t="s">
        <v>6</v>
      </c>
      <c r="E4" s="9" t="s">
        <v>7</v>
      </c>
    </row>
    <row r="5" spans="1:5" ht="71.25" x14ac:dyDescent="0.45">
      <c r="A5" s="8" t="s">
        <v>5</v>
      </c>
      <c r="B5" s="8" t="s">
        <v>5</v>
      </c>
      <c r="C5" s="3">
        <v>83026618.75</v>
      </c>
      <c r="D5" s="6" t="s">
        <v>6</v>
      </c>
      <c r="E5" s="9" t="s">
        <v>7</v>
      </c>
    </row>
    <row r="6" spans="1:5" ht="57" x14ac:dyDescent="0.45">
      <c r="A6" s="8" t="s">
        <v>10</v>
      </c>
      <c r="B6" s="8" t="s">
        <v>10</v>
      </c>
      <c r="C6" s="3">
        <v>700000</v>
      </c>
      <c r="D6" s="6" t="s">
        <v>11</v>
      </c>
      <c r="E6" s="9" t="s">
        <v>12</v>
      </c>
    </row>
    <row r="7" spans="1:5" ht="57" x14ac:dyDescent="0.45">
      <c r="A7" s="8" t="s">
        <v>10</v>
      </c>
      <c r="B7" s="8" t="s">
        <v>10</v>
      </c>
      <c r="C7" s="3">
        <v>30000000</v>
      </c>
      <c r="D7" s="6" t="s">
        <v>11</v>
      </c>
      <c r="E7" s="9" t="s">
        <v>12</v>
      </c>
    </row>
    <row r="8" spans="1:5" ht="42.75" x14ac:dyDescent="0.45">
      <c r="A8" s="8" t="s">
        <v>8</v>
      </c>
      <c r="B8" s="8" t="s">
        <v>9</v>
      </c>
      <c r="C8" s="3">
        <v>100000</v>
      </c>
      <c r="D8" s="6" t="s">
        <v>13</v>
      </c>
      <c r="E8" s="9" t="s">
        <v>14</v>
      </c>
    </row>
    <row r="9" spans="1:5" ht="42.75" x14ac:dyDescent="0.45">
      <c r="A9" s="8" t="s">
        <v>15</v>
      </c>
      <c r="B9" s="8" t="s">
        <v>15</v>
      </c>
      <c r="C9" s="3">
        <v>28333</v>
      </c>
      <c r="D9" s="6" t="s">
        <v>16</v>
      </c>
      <c r="E9" s="9" t="s">
        <v>17</v>
      </c>
    </row>
    <row r="10" spans="1:5" ht="55.9" customHeight="1" x14ac:dyDescent="0.45">
      <c r="A10" s="8" t="s">
        <v>15</v>
      </c>
      <c r="B10" s="8" t="s">
        <v>15</v>
      </c>
      <c r="C10" s="3">
        <v>1765616</v>
      </c>
      <c r="D10" s="6" t="s">
        <v>18</v>
      </c>
      <c r="E10" s="9" t="s">
        <v>19</v>
      </c>
    </row>
    <row r="11" spans="1:5" ht="42.75" x14ac:dyDescent="0.45">
      <c r="A11" s="8" t="s">
        <v>15</v>
      </c>
      <c r="B11" s="8" t="s">
        <v>15</v>
      </c>
      <c r="C11" s="3">
        <v>823233.59</v>
      </c>
      <c r="D11" s="6" t="s">
        <v>20</v>
      </c>
      <c r="E11" s="9" t="s">
        <v>21</v>
      </c>
    </row>
    <row r="12" spans="1:5" ht="35.25" customHeight="1" x14ac:dyDescent="0.45">
      <c r="A12" s="8" t="s">
        <v>5</v>
      </c>
      <c r="B12" s="8" t="s">
        <v>5</v>
      </c>
      <c r="C12" s="3">
        <v>14716932.25</v>
      </c>
      <c r="D12" s="6" t="s">
        <v>22</v>
      </c>
      <c r="E12" s="9" t="s">
        <v>23</v>
      </c>
    </row>
    <row r="13" spans="1:5" ht="42.75" x14ac:dyDescent="0.45">
      <c r="A13" s="8" t="s">
        <v>5</v>
      </c>
      <c r="B13" s="8" t="s">
        <v>5</v>
      </c>
      <c r="C13" s="3">
        <v>1234600</v>
      </c>
      <c r="D13" s="6" t="s">
        <v>24</v>
      </c>
      <c r="E13" s="9" t="s">
        <v>25</v>
      </c>
    </row>
    <row r="14" spans="1:5" ht="42.75" x14ac:dyDescent="0.45">
      <c r="A14" s="8" t="s">
        <v>8</v>
      </c>
      <c r="B14" s="8" t="s">
        <v>9</v>
      </c>
      <c r="C14" s="3">
        <v>1000000</v>
      </c>
      <c r="D14" s="6" t="s">
        <v>26</v>
      </c>
      <c r="E14" s="9" t="s">
        <v>27</v>
      </c>
    </row>
    <row r="15" spans="1:5" ht="60" customHeight="1" x14ac:dyDescent="0.45">
      <c r="A15" s="8" t="s">
        <v>10</v>
      </c>
      <c r="B15" s="8" t="s">
        <v>10</v>
      </c>
      <c r="C15" s="3">
        <v>2250000</v>
      </c>
      <c r="D15" s="6" t="s">
        <v>28</v>
      </c>
      <c r="E15" s="9" t="s">
        <v>12</v>
      </c>
    </row>
    <row r="16" spans="1:5" ht="66.75" customHeight="1" x14ac:dyDescent="0.45">
      <c r="A16" s="8" t="s">
        <v>10</v>
      </c>
      <c r="B16" s="8" t="s">
        <v>10</v>
      </c>
      <c r="C16" s="3">
        <v>12000000</v>
      </c>
      <c r="D16" s="6" t="s">
        <v>28</v>
      </c>
      <c r="E16" s="9" t="s">
        <v>12</v>
      </c>
    </row>
    <row r="17" spans="1:5" ht="57" x14ac:dyDescent="0.45">
      <c r="A17" s="8" t="s">
        <v>15</v>
      </c>
      <c r="B17" s="8" t="s">
        <v>15</v>
      </c>
      <c r="C17" s="3">
        <v>25000</v>
      </c>
      <c r="D17" s="6" t="s">
        <v>29</v>
      </c>
      <c r="E17" s="9" t="s">
        <v>30</v>
      </c>
    </row>
    <row r="18" spans="1:5" ht="57" x14ac:dyDescent="0.45">
      <c r="A18" s="8" t="s">
        <v>15</v>
      </c>
      <c r="B18" s="8" t="s">
        <v>15</v>
      </c>
      <c r="C18" s="3">
        <v>400000</v>
      </c>
      <c r="D18" s="6" t="s">
        <v>29</v>
      </c>
      <c r="E18" s="9" t="s">
        <v>30</v>
      </c>
    </row>
    <row r="19" spans="1:5" ht="28.5" x14ac:dyDescent="0.45">
      <c r="A19" s="8" t="s">
        <v>31</v>
      </c>
      <c r="B19" s="8" t="s">
        <v>31</v>
      </c>
      <c r="C19" s="3">
        <v>1807713</v>
      </c>
      <c r="D19" s="6" t="s">
        <v>29</v>
      </c>
      <c r="E19" s="9" t="s">
        <v>32</v>
      </c>
    </row>
    <row r="20" spans="1:5" ht="28.5" x14ac:dyDescent="0.45">
      <c r="A20" s="8" t="s">
        <v>33</v>
      </c>
      <c r="B20" s="8" t="s">
        <v>33</v>
      </c>
      <c r="C20" s="3">
        <v>150000</v>
      </c>
      <c r="D20" s="6" t="s">
        <v>34</v>
      </c>
      <c r="E20" s="9" t="s">
        <v>35</v>
      </c>
    </row>
    <row r="21" spans="1:5" ht="42.75" x14ac:dyDescent="0.45">
      <c r="A21" s="8" t="s">
        <v>15</v>
      </c>
      <c r="B21" s="8" t="s">
        <v>15</v>
      </c>
      <c r="C21" s="3">
        <v>400000</v>
      </c>
      <c r="D21" s="6" t="s">
        <v>36</v>
      </c>
      <c r="E21" s="9" t="s">
        <v>37</v>
      </c>
    </row>
    <row r="22" spans="1:5" ht="57" x14ac:dyDescent="0.45">
      <c r="A22" s="8" t="s">
        <v>38</v>
      </c>
      <c r="B22" s="8" t="s">
        <v>38</v>
      </c>
      <c r="C22" s="3">
        <v>39747.15</v>
      </c>
      <c r="D22" s="6" t="s">
        <v>39</v>
      </c>
      <c r="E22" s="9" t="s">
        <v>40</v>
      </c>
    </row>
    <row r="23" spans="1:5" ht="42.75" x14ac:dyDescent="0.45">
      <c r="A23" s="8" t="s">
        <v>10</v>
      </c>
      <c r="B23" s="8" t="s">
        <v>10</v>
      </c>
      <c r="C23" s="3">
        <v>150000</v>
      </c>
      <c r="D23" s="6" t="s">
        <v>41</v>
      </c>
      <c r="E23" s="9" t="s">
        <v>42</v>
      </c>
    </row>
    <row r="24" spans="1:5" ht="62.25" customHeight="1" x14ac:dyDescent="0.45">
      <c r="A24" s="8" t="s">
        <v>10</v>
      </c>
      <c r="B24" s="8" t="s">
        <v>10</v>
      </c>
      <c r="C24" s="3">
        <v>250000</v>
      </c>
      <c r="D24" s="6" t="s">
        <v>41</v>
      </c>
      <c r="E24" s="9" t="s">
        <v>12</v>
      </c>
    </row>
    <row r="25" spans="1:5" ht="64.5" customHeight="1" x14ac:dyDescent="0.45">
      <c r="A25" s="8" t="s">
        <v>10</v>
      </c>
      <c r="B25" s="8" t="s">
        <v>10</v>
      </c>
      <c r="C25" s="3">
        <v>2750000</v>
      </c>
      <c r="D25" s="6" t="s">
        <v>41</v>
      </c>
      <c r="E25" s="9" t="s">
        <v>12</v>
      </c>
    </row>
    <row r="26" spans="1:5" ht="99.75" x14ac:dyDescent="0.45">
      <c r="A26" s="8" t="s">
        <v>33</v>
      </c>
      <c r="B26" s="8" t="s">
        <v>33</v>
      </c>
      <c r="C26" s="3">
        <v>7177979</v>
      </c>
      <c r="D26" s="6" t="s">
        <v>41</v>
      </c>
      <c r="E26" s="9" t="s">
        <v>43</v>
      </c>
    </row>
    <row r="27" spans="1:5" ht="42.75" x14ac:dyDescent="0.45">
      <c r="A27" s="8" t="s">
        <v>31</v>
      </c>
      <c r="B27" s="8" t="s">
        <v>31</v>
      </c>
      <c r="C27" s="3">
        <v>42560</v>
      </c>
      <c r="D27" s="6" t="s">
        <v>44</v>
      </c>
      <c r="E27" s="9" t="s">
        <v>45</v>
      </c>
    </row>
    <row r="28" spans="1:5" ht="28.5" x14ac:dyDescent="0.45">
      <c r="A28" s="14" t="s">
        <v>38</v>
      </c>
      <c r="B28" s="14" t="s">
        <v>38</v>
      </c>
      <c r="C28" s="15">
        <v>150000</v>
      </c>
      <c r="D28" s="16" t="s">
        <v>46</v>
      </c>
      <c r="E28" s="17" t="s">
        <v>35</v>
      </c>
    </row>
    <row r="29" spans="1:5" ht="57" x14ac:dyDescent="0.45">
      <c r="A29" s="8" t="s">
        <v>10</v>
      </c>
      <c r="B29" s="8" t="s">
        <v>10</v>
      </c>
      <c r="C29" s="3">
        <v>68306</v>
      </c>
      <c r="D29" s="6" t="s">
        <v>47</v>
      </c>
      <c r="E29" s="9" t="s">
        <v>12</v>
      </c>
    </row>
    <row r="30" spans="1:5" ht="57" x14ac:dyDescent="0.45">
      <c r="A30" s="8" t="s">
        <v>15</v>
      </c>
      <c r="B30" s="8" t="s">
        <v>15</v>
      </c>
      <c r="C30" s="3">
        <v>22069</v>
      </c>
      <c r="D30" s="6" t="s">
        <v>48</v>
      </c>
      <c r="E30" s="9" t="s">
        <v>49</v>
      </c>
    </row>
    <row r="31" spans="1:5" ht="57" x14ac:dyDescent="0.45">
      <c r="A31" s="8" t="s">
        <v>10</v>
      </c>
      <c r="B31" s="8" t="s">
        <v>10</v>
      </c>
      <c r="C31" s="3">
        <v>120000</v>
      </c>
      <c r="D31" s="6" t="s">
        <v>50</v>
      </c>
      <c r="E31" s="9" t="s">
        <v>12</v>
      </c>
    </row>
    <row r="32" spans="1:5" ht="57" x14ac:dyDescent="0.45">
      <c r="A32" s="8" t="s">
        <v>10</v>
      </c>
      <c r="B32" s="8" t="s">
        <v>10</v>
      </c>
      <c r="C32" s="3">
        <v>300000</v>
      </c>
      <c r="D32" s="6" t="s">
        <v>50</v>
      </c>
      <c r="E32" s="9" t="s">
        <v>12</v>
      </c>
    </row>
    <row r="33" spans="1:5" ht="42.75" x14ac:dyDescent="0.45">
      <c r="A33" s="8" t="s">
        <v>51</v>
      </c>
      <c r="B33" s="8" t="s">
        <v>51</v>
      </c>
      <c r="C33" s="3">
        <v>709379</v>
      </c>
      <c r="D33" s="6" t="s">
        <v>52</v>
      </c>
      <c r="E33" s="9" t="s">
        <v>53</v>
      </c>
    </row>
    <row r="34" spans="1:5" ht="42.75" x14ac:dyDescent="0.45">
      <c r="A34" s="8" t="s">
        <v>31</v>
      </c>
      <c r="B34" s="8" t="s">
        <v>31</v>
      </c>
      <c r="C34" s="19">
        <v>43916.4</v>
      </c>
      <c r="D34" s="20" t="s">
        <v>54</v>
      </c>
      <c r="E34" s="9" t="s">
        <v>55</v>
      </c>
    </row>
    <row r="35" spans="1:5" ht="28.5" x14ac:dyDescent="0.45">
      <c r="A35" s="8" t="s">
        <v>56</v>
      </c>
      <c r="B35" s="8" t="s">
        <v>56</v>
      </c>
      <c r="C35" s="3">
        <v>6773407</v>
      </c>
      <c r="D35" s="6" t="s">
        <v>54</v>
      </c>
      <c r="E35" s="9" t="s">
        <v>57</v>
      </c>
    </row>
    <row r="36" spans="1:5" ht="57" x14ac:dyDescent="0.45">
      <c r="A36" s="8" t="s">
        <v>8</v>
      </c>
      <c r="B36" s="8" t="s">
        <v>8</v>
      </c>
      <c r="C36" s="3">
        <v>53920878</v>
      </c>
      <c r="D36" s="6" t="s">
        <v>54</v>
      </c>
      <c r="E36" s="9" t="s">
        <v>58</v>
      </c>
    </row>
    <row r="37" spans="1:5" ht="42.75" x14ac:dyDescent="0.45">
      <c r="A37" s="8" t="s">
        <v>31</v>
      </c>
      <c r="B37" s="8" t="s">
        <v>31</v>
      </c>
      <c r="C37" s="3">
        <v>1650000</v>
      </c>
      <c r="D37" s="6" t="s">
        <v>59</v>
      </c>
      <c r="E37" s="9" t="s">
        <v>60</v>
      </c>
    </row>
    <row r="38" spans="1:5" ht="42.75" x14ac:dyDescent="0.45">
      <c r="A38" s="8" t="s">
        <v>15</v>
      </c>
      <c r="B38" s="8" t="s">
        <v>15</v>
      </c>
      <c r="C38" s="3">
        <v>30000</v>
      </c>
      <c r="D38" s="6" t="s">
        <v>61</v>
      </c>
      <c r="E38" s="9" t="s">
        <v>62</v>
      </c>
    </row>
    <row r="39" spans="1:5" ht="99.75" x14ac:dyDescent="0.45">
      <c r="A39" s="8" t="s">
        <v>63</v>
      </c>
      <c r="B39" s="8" t="s">
        <v>63</v>
      </c>
      <c r="C39" s="3">
        <v>938497</v>
      </c>
      <c r="D39" s="6" t="s">
        <v>61</v>
      </c>
      <c r="E39" s="9" t="s">
        <v>64</v>
      </c>
    </row>
    <row r="40" spans="1:5" ht="63.75" customHeight="1" x14ac:dyDescent="0.45">
      <c r="A40" s="8" t="s">
        <v>10</v>
      </c>
      <c r="B40" s="8" t="s">
        <v>10</v>
      </c>
      <c r="C40" s="3">
        <v>12000000</v>
      </c>
      <c r="D40" s="6" t="s">
        <v>61</v>
      </c>
      <c r="E40" s="9" t="s">
        <v>12</v>
      </c>
    </row>
    <row r="41" spans="1:5" ht="42.75" x14ac:dyDescent="0.45">
      <c r="A41" s="8" t="s">
        <v>33</v>
      </c>
      <c r="B41" s="8" t="s">
        <v>33</v>
      </c>
      <c r="C41" s="3">
        <v>250000</v>
      </c>
      <c r="D41" s="6" t="s">
        <v>65</v>
      </c>
      <c r="E41" s="9" t="s">
        <v>66</v>
      </c>
    </row>
    <row r="42" spans="1:5" ht="28.5" x14ac:dyDescent="0.45">
      <c r="A42" s="8" t="s">
        <v>67</v>
      </c>
      <c r="B42" s="8" t="s">
        <v>67</v>
      </c>
      <c r="C42" s="3">
        <v>20000</v>
      </c>
      <c r="D42" s="6" t="s">
        <v>68</v>
      </c>
      <c r="E42" s="9" t="s">
        <v>69</v>
      </c>
    </row>
    <row r="43" spans="1:5" ht="42.75" x14ac:dyDescent="0.45">
      <c r="A43" s="14" t="s">
        <v>33</v>
      </c>
      <c r="B43" s="14" t="s">
        <v>33</v>
      </c>
      <c r="C43" s="15">
        <v>100000</v>
      </c>
      <c r="D43" s="16" t="s">
        <v>68</v>
      </c>
      <c r="E43" s="17" t="s">
        <v>70</v>
      </c>
    </row>
    <row r="44" spans="1:5" ht="28.5" x14ac:dyDescent="0.45">
      <c r="A44" s="14" t="s">
        <v>71</v>
      </c>
      <c r="B44" s="14" t="s">
        <v>71</v>
      </c>
      <c r="C44" s="15">
        <v>250000</v>
      </c>
      <c r="D44" s="16" t="s">
        <v>68</v>
      </c>
      <c r="E44" s="17" t="s">
        <v>72</v>
      </c>
    </row>
    <row r="45" spans="1:5" ht="57" x14ac:dyDescent="0.45">
      <c r="A45" s="8" t="s">
        <v>10</v>
      </c>
      <c r="B45" s="8" t="s">
        <v>10</v>
      </c>
      <c r="C45" s="3">
        <v>2500</v>
      </c>
      <c r="D45" s="6" t="s">
        <v>73</v>
      </c>
      <c r="E45" s="9" t="s">
        <v>12</v>
      </c>
    </row>
    <row r="46" spans="1:5" ht="57" x14ac:dyDescent="0.45">
      <c r="A46" s="8" t="s">
        <v>10</v>
      </c>
      <c r="B46" s="8" t="s">
        <v>10</v>
      </c>
      <c r="C46" s="3">
        <v>25000</v>
      </c>
      <c r="D46" s="6" t="s">
        <v>74</v>
      </c>
      <c r="E46" s="9" t="s">
        <v>12</v>
      </c>
    </row>
    <row r="47" spans="1:5" ht="28.5" x14ac:dyDescent="0.45">
      <c r="A47" s="8" t="s">
        <v>33</v>
      </c>
      <c r="B47" s="8" t="s">
        <v>33</v>
      </c>
      <c r="C47" s="3">
        <v>176188.62</v>
      </c>
      <c r="D47" s="6" t="s">
        <v>74</v>
      </c>
      <c r="E47" s="9" t="s">
        <v>75</v>
      </c>
    </row>
    <row r="48" spans="1:5" ht="57" x14ac:dyDescent="0.45">
      <c r="A48" s="8" t="s">
        <v>10</v>
      </c>
      <c r="B48" s="8" t="s">
        <v>10</v>
      </c>
      <c r="C48" s="3">
        <v>100000</v>
      </c>
      <c r="D48" s="6" t="s">
        <v>76</v>
      </c>
      <c r="E48" s="9" t="s">
        <v>12</v>
      </c>
    </row>
    <row r="49" spans="1:5" s="18" customFormat="1" ht="28.5" x14ac:dyDescent="0.45">
      <c r="A49" s="8" t="s">
        <v>10</v>
      </c>
      <c r="B49" s="8" t="s">
        <v>10</v>
      </c>
      <c r="C49" s="3">
        <v>2500</v>
      </c>
      <c r="D49" s="6" t="s">
        <v>77</v>
      </c>
      <c r="E49" s="9" t="s">
        <v>78</v>
      </c>
    </row>
    <row r="50" spans="1:5" ht="28.5" x14ac:dyDescent="0.45">
      <c r="A50" s="14" t="s">
        <v>33</v>
      </c>
      <c r="B50" s="14" t="s">
        <v>33</v>
      </c>
      <c r="C50" s="15">
        <v>362446.61</v>
      </c>
      <c r="D50" s="16" t="s">
        <v>79</v>
      </c>
      <c r="E50" s="17" t="s">
        <v>75</v>
      </c>
    </row>
    <row r="51" spans="1:5" ht="28.5" x14ac:dyDescent="0.45">
      <c r="A51" s="8" t="s">
        <v>33</v>
      </c>
      <c r="B51" s="8" t="s">
        <v>33</v>
      </c>
      <c r="C51" s="3">
        <v>499600</v>
      </c>
      <c r="D51" s="6" t="s">
        <v>80</v>
      </c>
      <c r="E51" s="9" t="s">
        <v>81</v>
      </c>
    </row>
    <row r="52" spans="1:5" ht="28.5" x14ac:dyDescent="0.45">
      <c r="A52" s="8" t="s">
        <v>5</v>
      </c>
      <c r="B52" s="8" t="s">
        <v>5</v>
      </c>
      <c r="C52" s="3">
        <v>1375000</v>
      </c>
      <c r="D52" s="6" t="s">
        <v>80</v>
      </c>
      <c r="E52" s="9" t="s">
        <v>82</v>
      </c>
    </row>
    <row r="53" spans="1:5" ht="28.5" x14ac:dyDescent="0.45">
      <c r="A53" s="8" t="s">
        <v>10</v>
      </c>
      <c r="B53" s="8" t="s">
        <v>10</v>
      </c>
      <c r="C53" s="3">
        <v>5336.64</v>
      </c>
      <c r="D53" s="6" t="s">
        <v>83</v>
      </c>
      <c r="E53" s="9" t="s">
        <v>84</v>
      </c>
    </row>
    <row r="54" spans="1:5" ht="42.75" x14ac:dyDescent="0.45">
      <c r="A54" s="8" t="s">
        <v>10</v>
      </c>
      <c r="B54" s="8" t="s">
        <v>10</v>
      </c>
      <c r="C54" s="3">
        <v>16718.55</v>
      </c>
      <c r="D54" s="6" t="s">
        <v>83</v>
      </c>
      <c r="E54" s="9" t="s">
        <v>85</v>
      </c>
    </row>
    <row r="55" spans="1:5" ht="99.75" x14ac:dyDescent="0.45">
      <c r="A55" s="8" t="s">
        <v>33</v>
      </c>
      <c r="B55" s="8" t="s">
        <v>33</v>
      </c>
      <c r="C55" s="3">
        <v>164073.51999999999</v>
      </c>
      <c r="D55" s="6" t="s">
        <v>86</v>
      </c>
      <c r="E55" s="9" t="s">
        <v>87</v>
      </c>
    </row>
    <row r="56" spans="1:5" ht="71.25" x14ac:dyDescent="0.45">
      <c r="A56" s="8" t="s">
        <v>8</v>
      </c>
      <c r="B56" s="8" t="s">
        <v>9</v>
      </c>
      <c r="C56" s="3">
        <v>600000</v>
      </c>
      <c r="D56" s="6" t="s">
        <v>88</v>
      </c>
      <c r="E56" s="9" t="s">
        <v>89</v>
      </c>
    </row>
    <row r="57" spans="1:5" s="18" customFormat="1" ht="71.25" x14ac:dyDescent="0.45">
      <c r="A57" s="8" t="s">
        <v>8</v>
      </c>
      <c r="B57" s="8" t="s">
        <v>9</v>
      </c>
      <c r="C57" s="3">
        <v>1000000</v>
      </c>
      <c r="D57" s="6" t="s">
        <v>88</v>
      </c>
      <c r="E57" s="9" t="s">
        <v>89</v>
      </c>
    </row>
    <row r="58" spans="1:5" ht="71.25" x14ac:dyDescent="0.45">
      <c r="A58" s="8" t="s">
        <v>8</v>
      </c>
      <c r="B58" s="8" t="s">
        <v>9</v>
      </c>
      <c r="C58" s="3">
        <v>1100000</v>
      </c>
      <c r="D58" s="6" t="s">
        <v>88</v>
      </c>
      <c r="E58" s="9" t="s">
        <v>89</v>
      </c>
    </row>
    <row r="59" spans="1:5" ht="28.5" x14ac:dyDescent="0.45">
      <c r="A59" s="8" t="s">
        <v>33</v>
      </c>
      <c r="B59" s="8" t="s">
        <v>33</v>
      </c>
      <c r="C59" s="3">
        <v>106217.3</v>
      </c>
      <c r="D59" s="6" t="s">
        <v>90</v>
      </c>
      <c r="E59" s="9" t="s">
        <v>75</v>
      </c>
    </row>
    <row r="60" spans="1:5" ht="42.75" x14ac:dyDescent="0.45">
      <c r="A60" s="8" t="s">
        <v>10</v>
      </c>
      <c r="B60" s="8" t="s">
        <v>10</v>
      </c>
      <c r="C60" s="3">
        <v>25000</v>
      </c>
      <c r="D60" s="6" t="s">
        <v>91</v>
      </c>
      <c r="E60" s="9" t="s">
        <v>92</v>
      </c>
    </row>
    <row r="61" spans="1:5" ht="28.5" x14ac:dyDescent="0.45">
      <c r="A61" s="8" t="s">
        <v>5</v>
      </c>
      <c r="B61" s="8" t="s">
        <v>5</v>
      </c>
      <c r="C61" s="3">
        <v>160703.76</v>
      </c>
      <c r="D61" s="6" t="s">
        <v>93</v>
      </c>
      <c r="E61" s="9" t="s">
        <v>94</v>
      </c>
    </row>
    <row r="62" spans="1:5" ht="28.5" x14ac:dyDescent="0.45">
      <c r="A62" s="8" t="s">
        <v>5</v>
      </c>
      <c r="B62" s="8" t="s">
        <v>5</v>
      </c>
      <c r="C62" s="3">
        <v>89490</v>
      </c>
      <c r="D62" s="6" t="s">
        <v>93</v>
      </c>
      <c r="E62" s="9" t="s">
        <v>95</v>
      </c>
    </row>
    <row r="63" spans="1:5" ht="28.5" x14ac:dyDescent="0.45">
      <c r="A63" s="8" t="s">
        <v>10</v>
      </c>
      <c r="B63" s="8" t="s">
        <v>10</v>
      </c>
      <c r="C63" s="3">
        <v>201053.4</v>
      </c>
      <c r="D63" s="6" t="s">
        <v>96</v>
      </c>
      <c r="E63" s="9" t="s">
        <v>97</v>
      </c>
    </row>
    <row r="64" spans="1:5" ht="28.5" x14ac:dyDescent="0.45">
      <c r="A64" s="8" t="s">
        <v>33</v>
      </c>
      <c r="B64" s="8" t="s">
        <v>33</v>
      </c>
      <c r="C64" s="3">
        <v>4842.33</v>
      </c>
      <c r="D64" s="6" t="s">
        <v>98</v>
      </c>
      <c r="E64" s="9" t="s">
        <v>99</v>
      </c>
    </row>
    <row r="65" spans="1:5" ht="57" x14ac:dyDescent="0.45">
      <c r="A65" s="8" t="s">
        <v>5</v>
      </c>
      <c r="B65" s="8" t="s">
        <v>5</v>
      </c>
      <c r="C65" s="3">
        <v>106327.18</v>
      </c>
      <c r="D65" s="6" t="s">
        <v>100</v>
      </c>
      <c r="E65" s="9" t="s">
        <v>101</v>
      </c>
    </row>
    <row r="66" spans="1:5" ht="42.75" x14ac:dyDescent="0.45">
      <c r="A66" s="8" t="s">
        <v>10</v>
      </c>
      <c r="B66" s="8" t="s">
        <v>10</v>
      </c>
      <c r="C66" s="3">
        <v>212929.9</v>
      </c>
      <c r="D66" s="6" t="s">
        <v>100</v>
      </c>
      <c r="E66" s="9" t="s">
        <v>102</v>
      </c>
    </row>
    <row r="67" spans="1:5" ht="42.75" x14ac:dyDescent="0.45">
      <c r="A67" s="14" t="s">
        <v>5</v>
      </c>
      <c r="B67" s="14" t="s">
        <v>5</v>
      </c>
      <c r="C67" s="15">
        <v>83861.84</v>
      </c>
      <c r="D67" s="16" t="s">
        <v>103</v>
      </c>
      <c r="E67" s="17" t="s">
        <v>104</v>
      </c>
    </row>
    <row r="68" spans="1:5" ht="28.5" x14ac:dyDescent="0.45">
      <c r="A68" s="8" t="s">
        <v>105</v>
      </c>
      <c r="B68" s="8" t="s">
        <v>105</v>
      </c>
      <c r="C68" s="3">
        <v>284466</v>
      </c>
      <c r="D68" s="6" t="s">
        <v>106</v>
      </c>
      <c r="E68" s="9" t="s">
        <v>107</v>
      </c>
    </row>
    <row r="69" spans="1:5" ht="28.5" x14ac:dyDescent="0.45">
      <c r="A69" s="8" t="s">
        <v>33</v>
      </c>
      <c r="B69" s="8" t="s">
        <v>33</v>
      </c>
      <c r="C69" s="3">
        <v>54460</v>
      </c>
      <c r="D69" s="6" t="s">
        <v>108</v>
      </c>
      <c r="E69" s="9" t="s">
        <v>75</v>
      </c>
    </row>
    <row r="70" spans="1:5" ht="42.75" x14ac:dyDescent="0.45">
      <c r="A70" s="8" t="s">
        <v>10</v>
      </c>
      <c r="B70" s="8" t="s">
        <v>10</v>
      </c>
      <c r="C70" s="3">
        <v>73248.259999999995</v>
      </c>
      <c r="D70" s="6" t="s">
        <v>109</v>
      </c>
      <c r="E70" s="9" t="s">
        <v>110</v>
      </c>
    </row>
    <row r="71" spans="1:5" s="18" customFormat="1" ht="57" x14ac:dyDescent="0.45">
      <c r="A71" s="8" t="s">
        <v>5</v>
      </c>
      <c r="B71" s="8" t="s">
        <v>5</v>
      </c>
      <c r="C71" s="3">
        <v>961339.26</v>
      </c>
      <c r="D71" s="6" t="s">
        <v>111</v>
      </c>
      <c r="E71" s="9" t="s">
        <v>112</v>
      </c>
    </row>
    <row r="72" spans="1:5" ht="57" x14ac:dyDescent="0.45">
      <c r="A72" s="8" t="s">
        <v>5</v>
      </c>
      <c r="B72" s="8" t="s">
        <v>5</v>
      </c>
      <c r="C72" s="3">
        <v>144816.37</v>
      </c>
      <c r="D72" s="6" t="s">
        <v>113</v>
      </c>
      <c r="E72" s="9" t="s">
        <v>114</v>
      </c>
    </row>
    <row r="73" spans="1:5" ht="28.5" x14ac:dyDescent="0.45">
      <c r="A73" s="8" t="s">
        <v>33</v>
      </c>
      <c r="B73" s="8" t="s">
        <v>33</v>
      </c>
      <c r="C73" s="3">
        <v>7448</v>
      </c>
      <c r="D73" s="6" t="s">
        <v>115</v>
      </c>
      <c r="E73" s="9" t="s">
        <v>99</v>
      </c>
    </row>
    <row r="74" spans="1:5" ht="28.5" x14ac:dyDescent="0.45">
      <c r="A74" s="8" t="s">
        <v>5</v>
      </c>
      <c r="B74" s="8" t="s">
        <v>5</v>
      </c>
      <c r="C74" s="3">
        <v>1388316.31</v>
      </c>
      <c r="D74" s="6" t="s">
        <v>115</v>
      </c>
      <c r="E74" s="9" t="s">
        <v>116</v>
      </c>
    </row>
    <row r="75" spans="1:5" ht="42.75" x14ac:dyDescent="0.45">
      <c r="A75" s="8" t="s">
        <v>117</v>
      </c>
      <c r="B75" s="8" t="s">
        <v>117</v>
      </c>
      <c r="C75" s="3">
        <v>469411.63</v>
      </c>
      <c r="D75" s="20" t="s">
        <v>118</v>
      </c>
      <c r="E75" s="9" t="s">
        <v>119</v>
      </c>
    </row>
    <row r="76" spans="1:5" ht="28.5" x14ac:dyDescent="0.45">
      <c r="A76" s="8" t="s">
        <v>8</v>
      </c>
      <c r="B76" s="8" t="s">
        <v>8</v>
      </c>
      <c r="C76" s="3">
        <v>953419.43</v>
      </c>
      <c r="D76" s="6" t="s">
        <v>118</v>
      </c>
      <c r="E76" s="9" t="s">
        <v>120</v>
      </c>
    </row>
    <row r="77" spans="1:5" ht="28.5" x14ac:dyDescent="0.45">
      <c r="A77" s="8" t="s">
        <v>5</v>
      </c>
      <c r="B77" s="8" t="s">
        <v>5</v>
      </c>
      <c r="C77" s="3">
        <v>244758.55</v>
      </c>
      <c r="D77" s="6" t="s">
        <v>121</v>
      </c>
      <c r="E77" s="9" t="s">
        <v>122</v>
      </c>
    </row>
    <row r="78" spans="1:5" ht="28.5" x14ac:dyDescent="0.45">
      <c r="A78" s="8" t="s">
        <v>5</v>
      </c>
      <c r="B78" s="8" t="s">
        <v>5</v>
      </c>
      <c r="C78" s="3">
        <v>420554.09</v>
      </c>
      <c r="D78" s="6" t="s">
        <v>121</v>
      </c>
      <c r="E78" s="9" t="s">
        <v>122</v>
      </c>
    </row>
    <row r="79" spans="1:5" ht="57" x14ac:dyDescent="0.45">
      <c r="A79" s="8" t="s">
        <v>5</v>
      </c>
      <c r="B79" s="8" t="s">
        <v>5</v>
      </c>
      <c r="C79" s="3">
        <v>60935.35</v>
      </c>
      <c r="D79" s="6" t="s">
        <v>123</v>
      </c>
      <c r="E79" s="9" t="s">
        <v>124</v>
      </c>
    </row>
    <row r="80" spans="1:5" ht="42.75" x14ac:dyDescent="0.45">
      <c r="A80" s="8" t="s">
        <v>31</v>
      </c>
      <c r="B80" s="8" t="s">
        <v>31</v>
      </c>
      <c r="C80" s="3">
        <v>51757.3</v>
      </c>
      <c r="D80" s="20" t="s">
        <v>125</v>
      </c>
      <c r="E80" s="9" t="s">
        <v>126</v>
      </c>
    </row>
    <row r="81" spans="1:5" ht="28.5" x14ac:dyDescent="0.45">
      <c r="A81" s="14" t="s">
        <v>31</v>
      </c>
      <c r="B81" s="14" t="s">
        <v>31</v>
      </c>
      <c r="C81" s="15">
        <v>101700</v>
      </c>
      <c r="D81" s="21" t="s">
        <v>125</v>
      </c>
      <c r="E81" s="17" t="s">
        <v>127</v>
      </c>
    </row>
    <row r="82" spans="1:5" ht="71.25" x14ac:dyDescent="0.45">
      <c r="A82" s="8" t="s">
        <v>5</v>
      </c>
      <c r="B82" s="8" t="s">
        <v>5</v>
      </c>
      <c r="C82" s="3">
        <v>2758433.38</v>
      </c>
      <c r="D82" s="6" t="s">
        <v>128</v>
      </c>
      <c r="E82" s="9" t="s">
        <v>129</v>
      </c>
    </row>
    <row r="83" spans="1:5" ht="28.5" x14ac:dyDescent="0.45">
      <c r="A83" s="8" t="s">
        <v>5</v>
      </c>
      <c r="B83" s="8" t="s">
        <v>5</v>
      </c>
      <c r="C83" s="3">
        <v>8939.49</v>
      </c>
      <c r="D83" s="6" t="s">
        <v>130</v>
      </c>
      <c r="E83" s="9" t="s">
        <v>131</v>
      </c>
    </row>
    <row r="84" spans="1:5" ht="28.5" x14ac:dyDescent="0.45">
      <c r="A84" s="8" t="s">
        <v>67</v>
      </c>
      <c r="B84" s="8" t="s">
        <v>67</v>
      </c>
      <c r="C84" s="3">
        <v>15000</v>
      </c>
      <c r="D84" s="6" t="s">
        <v>130</v>
      </c>
      <c r="E84" s="9" t="s">
        <v>107</v>
      </c>
    </row>
    <row r="85" spans="1:5" ht="42.75" x14ac:dyDescent="0.45">
      <c r="A85" s="8" t="s">
        <v>10</v>
      </c>
      <c r="B85" s="8" t="s">
        <v>10</v>
      </c>
      <c r="C85" s="3">
        <v>7120.22</v>
      </c>
      <c r="D85" s="6" t="s">
        <v>132</v>
      </c>
      <c r="E85" s="9" t="s">
        <v>133</v>
      </c>
    </row>
    <row r="86" spans="1:5" ht="33.75" customHeight="1" x14ac:dyDescent="0.45">
      <c r="A86" s="8" t="s">
        <v>10</v>
      </c>
      <c r="B86" s="8" t="s">
        <v>10</v>
      </c>
      <c r="C86" s="3">
        <v>45298.62</v>
      </c>
      <c r="D86" s="6" t="s">
        <v>134</v>
      </c>
      <c r="E86" s="9" t="s">
        <v>135</v>
      </c>
    </row>
    <row r="87" spans="1:5" ht="28.5" x14ac:dyDescent="0.45">
      <c r="A87" s="8" t="s">
        <v>10</v>
      </c>
      <c r="B87" s="8" t="s">
        <v>10</v>
      </c>
      <c r="C87" s="3">
        <v>106604.25</v>
      </c>
      <c r="D87" s="6" t="s">
        <v>134</v>
      </c>
      <c r="E87" s="9" t="s">
        <v>136</v>
      </c>
    </row>
    <row r="88" spans="1:5" ht="57" x14ac:dyDescent="0.45">
      <c r="A88" s="8" t="s">
        <v>33</v>
      </c>
      <c r="B88" s="8" t="s">
        <v>33</v>
      </c>
      <c r="C88" s="15">
        <v>870000</v>
      </c>
      <c r="D88" s="6" t="s">
        <v>137</v>
      </c>
      <c r="E88" s="9" t="s">
        <v>138</v>
      </c>
    </row>
    <row r="89" spans="1:5" ht="42.75" x14ac:dyDescent="0.45">
      <c r="A89" s="8" t="s">
        <v>8</v>
      </c>
      <c r="B89" s="8" t="s">
        <v>9</v>
      </c>
      <c r="C89" s="3">
        <v>47425</v>
      </c>
      <c r="D89" s="6" t="s">
        <v>139</v>
      </c>
      <c r="E89" s="9" t="s">
        <v>140</v>
      </c>
    </row>
    <row r="90" spans="1:5" ht="42.75" x14ac:dyDescent="0.45">
      <c r="A90" s="8" t="s">
        <v>31</v>
      </c>
      <c r="B90" s="8" t="s">
        <v>31</v>
      </c>
      <c r="C90" s="3">
        <v>1500000</v>
      </c>
      <c r="D90" s="6" t="s">
        <v>141</v>
      </c>
      <c r="E90" s="9" t="s">
        <v>142</v>
      </c>
    </row>
    <row r="91" spans="1:5" ht="28.5" x14ac:dyDescent="0.45">
      <c r="A91" s="8" t="s">
        <v>5</v>
      </c>
      <c r="B91" s="8" t="s">
        <v>5</v>
      </c>
      <c r="C91" s="3">
        <v>300000</v>
      </c>
      <c r="D91" s="6" t="s">
        <v>143</v>
      </c>
      <c r="E91" s="9" t="s">
        <v>144</v>
      </c>
    </row>
    <row r="92" spans="1:5" ht="42.75" x14ac:dyDescent="0.45">
      <c r="A92" s="8" t="s">
        <v>31</v>
      </c>
      <c r="B92" s="8" t="s">
        <v>31</v>
      </c>
      <c r="C92" s="3">
        <v>1937500</v>
      </c>
      <c r="D92" s="6" t="s">
        <v>145</v>
      </c>
      <c r="E92" s="9" t="s">
        <v>146</v>
      </c>
    </row>
    <row r="93" spans="1:5" ht="57" x14ac:dyDescent="0.45">
      <c r="A93" s="8" t="s">
        <v>5</v>
      </c>
      <c r="B93" s="8" t="s">
        <v>5</v>
      </c>
      <c r="C93" s="3">
        <v>10000</v>
      </c>
      <c r="D93" s="6" t="s">
        <v>147</v>
      </c>
      <c r="E93" s="9" t="s">
        <v>148</v>
      </c>
    </row>
    <row r="94" spans="1:5" ht="57" x14ac:dyDescent="0.45">
      <c r="A94" s="8" t="s">
        <v>5</v>
      </c>
      <c r="B94" s="8" t="s">
        <v>5</v>
      </c>
      <c r="C94" s="3">
        <v>10000</v>
      </c>
      <c r="D94" s="6" t="s">
        <v>147</v>
      </c>
      <c r="E94" s="9" t="s">
        <v>149</v>
      </c>
    </row>
    <row r="95" spans="1:5" ht="57" x14ac:dyDescent="0.45">
      <c r="A95" s="8" t="s">
        <v>33</v>
      </c>
      <c r="B95" s="8" t="s">
        <v>33</v>
      </c>
      <c r="C95" s="3">
        <v>100000</v>
      </c>
      <c r="D95" s="6" t="s">
        <v>147</v>
      </c>
      <c r="E95" s="9" t="s">
        <v>150</v>
      </c>
    </row>
    <row r="96" spans="1:5" ht="28.5" x14ac:dyDescent="0.45">
      <c r="A96" s="8" t="s">
        <v>31</v>
      </c>
      <c r="B96" s="8" t="s">
        <v>31</v>
      </c>
      <c r="C96" s="3">
        <v>14422.54</v>
      </c>
      <c r="D96" s="6" t="s">
        <v>151</v>
      </c>
      <c r="E96" s="9" t="s">
        <v>152</v>
      </c>
    </row>
    <row r="97" spans="1:5" ht="42.75" x14ac:dyDescent="0.45">
      <c r="A97" s="8" t="s">
        <v>33</v>
      </c>
      <c r="B97" s="8" t="s">
        <v>33</v>
      </c>
      <c r="C97" s="3">
        <v>3000</v>
      </c>
      <c r="D97" s="6" t="s">
        <v>153</v>
      </c>
      <c r="E97" s="9" t="s">
        <v>154</v>
      </c>
    </row>
    <row r="98" spans="1:5" ht="48" customHeight="1" x14ac:dyDescent="0.45">
      <c r="A98" s="8" t="s">
        <v>33</v>
      </c>
      <c r="B98" s="8" t="s">
        <v>33</v>
      </c>
      <c r="C98" s="3">
        <v>3000</v>
      </c>
      <c r="D98" s="6" t="s">
        <v>155</v>
      </c>
      <c r="E98" s="9" t="s">
        <v>156</v>
      </c>
    </row>
    <row r="99" spans="1:5" x14ac:dyDescent="0.45">
      <c r="A99" s="8"/>
      <c r="B99" s="8"/>
      <c r="C99" s="3"/>
      <c r="D99" s="6"/>
      <c r="E99" s="9"/>
    </row>
    <row r="100" spans="1:5" x14ac:dyDescent="0.45">
      <c r="A100" s="27" t="s">
        <v>157</v>
      </c>
      <c r="B100" s="28"/>
      <c r="C100" s="22">
        <f>SUM(C2:C99)</f>
        <v>266057948.84000009</v>
      </c>
      <c r="D100" s="23"/>
      <c r="E100" s="24"/>
    </row>
  </sheetData>
  <sortState xmlns:xlrd2="http://schemas.microsoft.com/office/spreadsheetml/2017/richdata2" ref="A2:E95">
    <sortCondition ref="D30:D95"/>
  </sortState>
  <mergeCells count="1">
    <mergeCell ref="A100:B100"/>
  </mergeCells>
  <phoneticPr fontId="4"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9FD2D-F82A-4C2A-A4DA-69FE4D192AC1}">
  <dimension ref="A1:E8"/>
  <sheetViews>
    <sheetView workbookViewId="0">
      <selection activeCell="A2" sqref="A2"/>
    </sheetView>
  </sheetViews>
  <sheetFormatPr defaultRowHeight="14.25" x14ac:dyDescent="0.45"/>
  <cols>
    <col min="1" max="1" width="22.73046875" customWidth="1"/>
    <col min="2" max="2" width="20.73046875" customWidth="1"/>
    <col min="3" max="3" width="14.265625" bestFit="1" customWidth="1"/>
    <col min="4" max="4" width="18.1328125" customWidth="1"/>
    <col min="5" max="5" width="45.73046875" customWidth="1"/>
  </cols>
  <sheetData>
    <row r="1" spans="1:5" s="1" customFormat="1" x14ac:dyDescent="0.45">
      <c r="A1" s="10" t="s">
        <v>0</v>
      </c>
      <c r="B1" s="10" t="s">
        <v>1</v>
      </c>
      <c r="C1" s="2" t="s">
        <v>2</v>
      </c>
      <c r="D1" s="5" t="s">
        <v>3</v>
      </c>
      <c r="E1" s="12" t="s">
        <v>4</v>
      </c>
    </row>
    <row r="2" spans="1:5" s="1" customFormat="1" ht="85.5" x14ac:dyDescent="0.45">
      <c r="A2" s="8" t="s">
        <v>158</v>
      </c>
      <c r="B2" s="8" t="s">
        <v>158</v>
      </c>
      <c r="C2" s="3">
        <v>1113753</v>
      </c>
      <c r="D2" s="6" t="s">
        <v>65</v>
      </c>
      <c r="E2" s="9" t="s">
        <v>159</v>
      </c>
    </row>
    <row r="3" spans="1:5" s="1" customFormat="1" ht="85.5" x14ac:dyDescent="0.45">
      <c r="A3" s="8" t="s">
        <v>158</v>
      </c>
      <c r="B3" s="8" t="s">
        <v>158</v>
      </c>
      <c r="C3" s="3">
        <v>993618.69</v>
      </c>
      <c r="D3" s="6" t="s">
        <v>160</v>
      </c>
      <c r="E3" s="9" t="s">
        <v>159</v>
      </c>
    </row>
    <row r="4" spans="1:5" s="1" customFormat="1" ht="85.5" x14ac:dyDescent="0.45">
      <c r="A4" s="8" t="s">
        <v>158</v>
      </c>
      <c r="B4" s="8" t="s">
        <v>158</v>
      </c>
      <c r="C4" s="3">
        <v>1392628.31</v>
      </c>
      <c r="D4" s="6" t="s">
        <v>123</v>
      </c>
      <c r="E4" s="9" t="s">
        <v>159</v>
      </c>
    </row>
    <row r="5" spans="1:5" s="1" customFormat="1" ht="42.75" x14ac:dyDescent="0.45">
      <c r="A5" s="8" t="s">
        <v>158</v>
      </c>
      <c r="B5" s="8" t="s">
        <v>158</v>
      </c>
      <c r="C5" s="3">
        <v>14000</v>
      </c>
      <c r="D5" s="6" t="s">
        <v>155</v>
      </c>
      <c r="E5" s="9" t="s">
        <v>161</v>
      </c>
    </row>
    <row r="6" spans="1:5" s="1" customFormat="1" ht="42.75" x14ac:dyDescent="0.45">
      <c r="A6" s="8" t="s">
        <v>158</v>
      </c>
      <c r="B6" s="8" t="s">
        <v>158</v>
      </c>
      <c r="C6" s="3">
        <v>140000</v>
      </c>
      <c r="D6" s="6" t="s">
        <v>153</v>
      </c>
      <c r="E6" s="9" t="s">
        <v>161</v>
      </c>
    </row>
    <row r="7" spans="1:5" s="1" customFormat="1" x14ac:dyDescent="0.45">
      <c r="A7" s="8"/>
      <c r="B7" s="8"/>
      <c r="C7" s="3"/>
      <c r="D7" s="6"/>
      <c r="E7" s="9"/>
    </row>
    <row r="8" spans="1:5" s="1" customFormat="1" x14ac:dyDescent="0.45">
      <c r="A8" s="27" t="s">
        <v>157</v>
      </c>
      <c r="B8" s="28"/>
      <c r="C8" s="22">
        <f>SUM(C2:C7)</f>
        <v>3654000</v>
      </c>
      <c r="D8" s="23"/>
      <c r="E8" s="24"/>
    </row>
  </sheetData>
  <sortState xmlns:xlrd2="http://schemas.microsoft.com/office/spreadsheetml/2017/richdata2" ref="A2:E6">
    <sortCondition ref="C5:C6"/>
  </sortState>
  <mergeCells count="1">
    <mergeCell ref="A8:B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3BEBE-49AF-4DEE-A296-B54918A631F5}">
  <dimension ref="A1:E21"/>
  <sheetViews>
    <sheetView zoomScaleNormal="100" workbookViewId="0">
      <pane ySplit="1" topLeftCell="A2" activePane="bottomLeft" state="frozen"/>
      <selection pane="bottomLeft" activeCell="H18" sqref="H18"/>
    </sheetView>
  </sheetViews>
  <sheetFormatPr defaultColWidth="18.1328125" defaultRowHeight="14.25" x14ac:dyDescent="0.45"/>
  <cols>
    <col min="1" max="1" width="22.1328125" style="11" customWidth="1"/>
    <col min="2" max="2" width="22.1328125" style="11" bestFit="1" customWidth="1"/>
    <col min="3" max="3" width="18.1328125" style="4"/>
    <col min="4" max="4" width="18.1328125" style="7"/>
    <col min="5" max="5" width="43.59765625" style="13" customWidth="1"/>
    <col min="6" max="16384" width="18.1328125" style="1"/>
  </cols>
  <sheetData>
    <row r="1" spans="1:5" x14ac:dyDescent="0.45">
      <c r="A1" s="10" t="s">
        <v>0</v>
      </c>
      <c r="B1" s="10" t="s">
        <v>1</v>
      </c>
      <c r="C1" s="2" t="s">
        <v>2</v>
      </c>
      <c r="D1" s="5" t="s">
        <v>3</v>
      </c>
      <c r="E1" s="12" t="s">
        <v>4</v>
      </c>
    </row>
    <row r="2" spans="1:5" ht="42.75" x14ac:dyDescent="0.45">
      <c r="A2" s="8" t="s">
        <v>51</v>
      </c>
      <c r="B2" s="8" t="s">
        <v>51</v>
      </c>
      <c r="C2" s="3">
        <v>4000</v>
      </c>
      <c r="D2" s="6" t="s">
        <v>162</v>
      </c>
      <c r="E2" s="9" t="s">
        <v>163</v>
      </c>
    </row>
    <row r="3" spans="1:5" ht="42.75" x14ac:dyDescent="0.45">
      <c r="A3" s="8" t="s">
        <v>10</v>
      </c>
      <c r="B3" s="8" t="s">
        <v>10</v>
      </c>
      <c r="C3" s="3">
        <v>15000</v>
      </c>
      <c r="D3" s="6" t="s">
        <v>164</v>
      </c>
      <c r="E3" s="9" t="s">
        <v>165</v>
      </c>
    </row>
    <row r="4" spans="1:5" ht="28.5" x14ac:dyDescent="0.45">
      <c r="A4" s="8" t="s">
        <v>51</v>
      </c>
      <c r="B4" s="8" t="s">
        <v>51</v>
      </c>
      <c r="C4" s="3">
        <v>40000</v>
      </c>
      <c r="D4" s="6" t="s">
        <v>166</v>
      </c>
      <c r="E4" s="9" t="s">
        <v>167</v>
      </c>
    </row>
    <row r="5" spans="1:5" ht="51" customHeight="1" x14ac:dyDescent="0.45">
      <c r="A5" s="8" t="s">
        <v>168</v>
      </c>
      <c r="B5" s="8" t="s">
        <v>168</v>
      </c>
      <c r="C5" s="3">
        <v>60000</v>
      </c>
      <c r="D5" s="6" t="s">
        <v>169</v>
      </c>
      <c r="E5" s="9" t="s">
        <v>170</v>
      </c>
    </row>
    <row r="6" spans="1:5" ht="28.5" x14ac:dyDescent="0.45">
      <c r="A6" s="8" t="s">
        <v>33</v>
      </c>
      <c r="B6" s="8" t="s">
        <v>33</v>
      </c>
      <c r="C6" s="3">
        <v>69988.34</v>
      </c>
      <c r="D6" s="6" t="s">
        <v>171</v>
      </c>
      <c r="E6" s="9" t="s">
        <v>172</v>
      </c>
    </row>
    <row r="7" spans="1:5" ht="42.75" x14ac:dyDescent="0.45">
      <c r="A7" s="8" t="s">
        <v>10</v>
      </c>
      <c r="B7" s="8" t="s">
        <v>10</v>
      </c>
      <c r="C7" s="3">
        <v>78000</v>
      </c>
      <c r="D7" s="6" t="s">
        <v>166</v>
      </c>
      <c r="E7" s="9" t="s">
        <v>173</v>
      </c>
    </row>
    <row r="8" spans="1:5" ht="42.75" x14ac:dyDescent="0.45">
      <c r="A8" s="8" t="s">
        <v>10</v>
      </c>
      <c r="B8" s="8" t="s">
        <v>10</v>
      </c>
      <c r="C8" s="3">
        <v>120000</v>
      </c>
      <c r="D8" s="6" t="s">
        <v>166</v>
      </c>
      <c r="E8" s="9" t="s">
        <v>173</v>
      </c>
    </row>
    <row r="9" spans="1:5" ht="42.75" x14ac:dyDescent="0.45">
      <c r="A9" s="8" t="s">
        <v>10</v>
      </c>
      <c r="B9" s="8" t="s">
        <v>10</v>
      </c>
      <c r="C9" s="3">
        <v>135000</v>
      </c>
      <c r="D9" s="6" t="s">
        <v>164</v>
      </c>
      <c r="E9" s="9" t="s">
        <v>174</v>
      </c>
    </row>
    <row r="10" spans="1:5" ht="28.5" x14ac:dyDescent="0.45">
      <c r="A10" s="8" t="s">
        <v>33</v>
      </c>
      <c r="B10" s="8" t="s">
        <v>33</v>
      </c>
      <c r="C10" s="3">
        <v>174527.95</v>
      </c>
      <c r="D10" s="6" t="s">
        <v>171</v>
      </c>
      <c r="E10" s="9" t="s">
        <v>175</v>
      </c>
    </row>
    <row r="11" spans="1:5" ht="57" x14ac:dyDescent="0.45">
      <c r="A11" s="8" t="s">
        <v>176</v>
      </c>
      <c r="B11" s="8" t="s">
        <v>176</v>
      </c>
      <c r="C11" s="3">
        <v>200000</v>
      </c>
      <c r="D11" s="6" t="s">
        <v>177</v>
      </c>
      <c r="E11" s="9" t="s">
        <v>178</v>
      </c>
    </row>
    <row r="12" spans="1:5" ht="28.5" x14ac:dyDescent="0.45">
      <c r="A12" s="8" t="s">
        <v>33</v>
      </c>
      <c r="B12" s="8" t="s">
        <v>33</v>
      </c>
      <c r="C12" s="3">
        <v>289870</v>
      </c>
      <c r="D12" s="6" t="s">
        <v>179</v>
      </c>
      <c r="E12" s="9" t="s">
        <v>180</v>
      </c>
    </row>
    <row r="13" spans="1:5" ht="28.5" x14ac:dyDescent="0.45">
      <c r="A13" s="8" t="s">
        <v>51</v>
      </c>
      <c r="B13" s="8" t="s">
        <v>51</v>
      </c>
      <c r="C13" s="3">
        <v>341537.6</v>
      </c>
      <c r="D13" s="6" t="s">
        <v>181</v>
      </c>
      <c r="E13" s="9" t="s">
        <v>182</v>
      </c>
    </row>
    <row r="14" spans="1:5" ht="28.5" x14ac:dyDescent="0.45">
      <c r="A14" s="8" t="s">
        <v>51</v>
      </c>
      <c r="B14" s="8" t="s">
        <v>51</v>
      </c>
      <c r="C14" s="3">
        <v>350000</v>
      </c>
      <c r="D14" s="6"/>
      <c r="E14" s="9" t="s">
        <v>183</v>
      </c>
    </row>
    <row r="15" spans="1:5" ht="42.75" x14ac:dyDescent="0.45">
      <c r="A15" s="8" t="s">
        <v>51</v>
      </c>
      <c r="B15" s="8" t="s">
        <v>51</v>
      </c>
      <c r="C15" s="3">
        <v>400000</v>
      </c>
      <c r="D15" s="6" t="s">
        <v>184</v>
      </c>
      <c r="E15" s="9" t="s">
        <v>185</v>
      </c>
    </row>
    <row r="16" spans="1:5" s="18" customFormat="1" ht="42.75" x14ac:dyDescent="0.45">
      <c r="A16" s="14" t="s">
        <v>10</v>
      </c>
      <c r="B16" s="14" t="s">
        <v>10</v>
      </c>
      <c r="C16" s="15">
        <v>750000</v>
      </c>
      <c r="D16" s="16" t="s">
        <v>164</v>
      </c>
      <c r="E16" s="17" t="s">
        <v>174</v>
      </c>
    </row>
    <row r="17" spans="1:5" ht="28.5" x14ac:dyDescent="0.45">
      <c r="A17" s="8" t="s">
        <v>33</v>
      </c>
      <c r="B17" s="8" t="s">
        <v>33</v>
      </c>
      <c r="C17" s="3">
        <v>896382.67</v>
      </c>
      <c r="D17" s="6" t="s">
        <v>171</v>
      </c>
      <c r="E17" s="9" t="s">
        <v>186</v>
      </c>
    </row>
    <row r="18" spans="1:5" ht="42.75" x14ac:dyDescent="0.45">
      <c r="A18" s="8" t="s">
        <v>51</v>
      </c>
      <c r="B18" s="8" t="s">
        <v>51</v>
      </c>
      <c r="C18" s="3">
        <v>1005000</v>
      </c>
      <c r="D18" s="6" t="s">
        <v>187</v>
      </c>
      <c r="E18" s="9" t="s">
        <v>188</v>
      </c>
    </row>
    <row r="19" spans="1:5" ht="28.5" x14ac:dyDescent="0.45">
      <c r="A19" s="8" t="s">
        <v>51</v>
      </c>
      <c r="B19" s="8" t="s">
        <v>51</v>
      </c>
      <c r="C19" s="3">
        <v>1845521.48</v>
      </c>
      <c r="D19" s="6" t="s">
        <v>189</v>
      </c>
      <c r="E19" s="9" t="s">
        <v>190</v>
      </c>
    </row>
    <row r="20" spans="1:5" x14ac:dyDescent="0.45">
      <c r="A20" s="25"/>
      <c r="B20" s="26"/>
      <c r="C20" s="3"/>
      <c r="D20" s="6"/>
      <c r="E20" s="9"/>
    </row>
    <row r="21" spans="1:5" x14ac:dyDescent="0.45">
      <c r="A21" s="27" t="s">
        <v>191</v>
      </c>
      <c r="B21" s="28"/>
      <c r="C21" s="22">
        <f>SUM(C2:C20)</f>
        <v>6774828.040000001</v>
      </c>
      <c r="D21" s="23"/>
      <c r="E21" s="24"/>
    </row>
  </sheetData>
  <sortState xmlns:xlrd2="http://schemas.microsoft.com/office/spreadsheetml/2017/richdata2" ref="A2:E20">
    <sortCondition ref="C2:C20"/>
  </sortState>
  <mergeCells count="1">
    <mergeCell ref="A21:B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8050A-3EEA-4763-B223-23619DE1F53E}">
  <dimension ref="A1:E4"/>
  <sheetViews>
    <sheetView workbookViewId="0">
      <selection activeCell="E25" sqref="E25"/>
    </sheetView>
  </sheetViews>
  <sheetFormatPr defaultRowHeight="14.25" x14ac:dyDescent="0.45"/>
  <cols>
    <col min="1" max="1" width="22.73046875" customWidth="1"/>
    <col min="2" max="2" width="20.73046875" customWidth="1"/>
    <col min="3" max="3" width="14.265625" bestFit="1" customWidth="1"/>
    <col min="4" max="4" width="18.1328125" customWidth="1"/>
    <col min="5" max="5" width="45.73046875" customWidth="1"/>
  </cols>
  <sheetData>
    <row r="1" spans="1:5" s="1" customFormat="1" x14ac:dyDescent="0.45">
      <c r="A1" s="10" t="s">
        <v>0</v>
      </c>
      <c r="B1" s="10" t="s">
        <v>1</v>
      </c>
      <c r="C1" s="2" t="s">
        <v>2</v>
      </c>
      <c r="D1" s="5" t="s">
        <v>3</v>
      </c>
      <c r="E1" s="12" t="s">
        <v>4</v>
      </c>
    </row>
    <row r="2" spans="1:5" s="1" customFormat="1" ht="85.5" x14ac:dyDescent="0.45">
      <c r="A2" s="8" t="s">
        <v>158</v>
      </c>
      <c r="B2" s="8" t="s">
        <v>158</v>
      </c>
      <c r="C2" s="3">
        <v>1113753</v>
      </c>
      <c r="D2" s="6" t="s">
        <v>65</v>
      </c>
      <c r="E2" s="9" t="s">
        <v>159</v>
      </c>
    </row>
    <row r="3" spans="1:5" s="1" customFormat="1" x14ac:dyDescent="0.45">
      <c r="A3" s="8"/>
      <c r="B3" s="8"/>
      <c r="C3" s="3"/>
      <c r="D3" s="6"/>
      <c r="E3" s="9"/>
    </row>
    <row r="4" spans="1:5" s="1" customFormat="1" x14ac:dyDescent="0.45">
      <c r="A4" s="27" t="s">
        <v>157</v>
      </c>
      <c r="B4" s="28"/>
      <c r="C4" s="22">
        <f>SUM(C2:C3)</f>
        <v>1113753</v>
      </c>
      <c r="D4" s="23"/>
      <c r="E4" s="24"/>
    </row>
  </sheetData>
  <mergeCells count="1">
    <mergeCell ref="A4:B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OSSE Main, FY22 to FY23Jan 31st</vt:lpstr>
      <vt:lpstr>OSSE DOT FY22 to FY23(Jan 31)</vt:lpstr>
      <vt:lpstr>FY23 after Jan 31st</vt:lpstr>
      <vt:lpstr>FY23 Trans after Jan 31st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Eisenlohr, Andrew (OSSE)</dc:creator>
  <cp:keywords/>
  <dc:description/>
  <cp:lastModifiedBy>Keinan Thompson</cp:lastModifiedBy>
  <cp:revision/>
  <dcterms:created xsi:type="dcterms:W3CDTF">2015-06-05T18:17:20Z</dcterms:created>
  <dcterms:modified xsi:type="dcterms:W3CDTF">2023-02-24T01:32:57Z</dcterms:modified>
  <cp:category/>
  <cp:contentStatus/>
</cp:coreProperties>
</file>