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sam.angileri\Downloads\"/>
    </mc:Choice>
  </mc:AlternateContent>
  <xr:revisionPtr revIDLastSave="0" documentId="8_{70D19F28-9283-4DED-A79F-44238E319A83}" xr6:coauthVersionLast="47" xr6:coauthVersionMax="47" xr10:uidLastSave="{00000000-0000-0000-0000-000000000000}"/>
  <bookViews>
    <workbookView xWindow="28680" yWindow="-120" windowWidth="29040" windowHeight="15720" firstSheet="1" activeTab="1" xr2:uid="{00000000-000D-0000-FFFF-FFFF00000000}"/>
  </bookViews>
  <sheets>
    <sheet name="Cover Page" sheetId="1" r:id="rId1"/>
    <sheet name="LEA Program Model" sheetId="3" r:id="rId2"/>
    <sheet name="Option Values" sheetId="4" state="hidden" r:id="rId3"/>
    <sheet name="Budget Instructions" sheetId="9" r:id="rId4"/>
    <sheet name="Budget Template" sheetId="10" r:id="rId5"/>
    <sheet name="Performance Milestones" sheetId="7" r:id="rId6"/>
    <sheet name="Summary" sheetId="8" r:id="rId7"/>
  </sheets>
  <externalReferences>
    <externalReference r:id="rId8"/>
    <externalReference r:id="rId9"/>
  </externalReferences>
  <definedNames>
    <definedName name="allow2" localSheetId="5">#REF!</definedName>
    <definedName name="allow2">#REF!</definedName>
    <definedName name="allow3">#REF!</definedName>
    <definedName name="allow4">#REF!</definedName>
    <definedName name="allowed">#REF!</definedName>
    <definedName name="allowed1">#REF!</definedName>
    <definedName name="allowed2">#REF!</definedName>
    <definedName name="allowed3">#REF!</definedName>
    <definedName name="allowed4">#REF!</definedName>
    <definedName name="ALRange">#REF!</definedName>
    <definedName name="Amount_Allowed_for_Increasing_Academic_Quality">#REF!</definedName>
    <definedName name="AMRange">#REF!</definedName>
    <definedName name="AmtPubFacility">#REF!</definedName>
    <definedName name="AmtRepPlan">#REF!</definedName>
    <definedName name="AmtRepYr1">#REF!</definedName>
    <definedName name="AmtRepYr2">#REF!</definedName>
    <definedName name="AmtSpecialPops">#REF!</definedName>
    <definedName name="ANRange">#REF!</definedName>
    <definedName name="AORange">#REF!</definedName>
    <definedName name="ARange">#REF!</definedName>
    <definedName name="ATRange">#REF!</definedName>
    <definedName name="AURange">#REF!</definedName>
    <definedName name="AVRange">#REF!</definedName>
    <definedName name="AWRange">#REF!</definedName>
    <definedName name="AXRange">#REF!</definedName>
    <definedName name="AYRange">#REF!</definedName>
    <definedName name="AZRange">#REF!</definedName>
    <definedName name="barange">#REF!</definedName>
    <definedName name="BBRange">#REF!</definedName>
    <definedName name="BCRange">#REF!</definedName>
    <definedName name="BGRange">#REF!</definedName>
    <definedName name="budget">'[1]OSSE Use Only'!$B$5:$B$10</definedName>
    <definedName name="category">#REF!</definedName>
    <definedName name="cats">#REF!</definedName>
    <definedName name="cats1">#REF!</definedName>
    <definedName name="cats2">#REF!</definedName>
    <definedName name="cats3">#REF!</definedName>
    <definedName name="cats4">#REF!</definedName>
    <definedName name="conallow">#REF!</definedName>
    <definedName name="cont1allow">#REF!</definedName>
    <definedName name="cont2allow">#REF!</definedName>
    <definedName name="cont3allow">#REF!</definedName>
    <definedName name="cont4allow">#REF!</definedName>
    <definedName name="d1range">#REF!</definedName>
    <definedName name="DRange1">#REF!</definedName>
    <definedName name="drange1a">#REF!</definedName>
    <definedName name="DRangeIA">#REF!</definedName>
    <definedName name="DRangeIIA">#REF!</definedName>
    <definedName name="DRangeIIIA">#REF!</definedName>
    <definedName name="DRangeIVA">#REF!</definedName>
    <definedName name="DRangeTitleI">#REF!</definedName>
    <definedName name="DRangeTitleII">#REF!</definedName>
    <definedName name="DRangeTitleIII">#REF!</definedName>
    <definedName name="expenditures">'[1]OSSE Use Only'!$D$5:$D$9</definedName>
    <definedName name="FRange">#REF!</definedName>
    <definedName name="hqtallow">#REF!</definedName>
    <definedName name="HRange">#REF!</definedName>
    <definedName name="initiatives">'[1]OSSE Use Only'!$D$58:$D$67</definedName>
    <definedName name="irangeiva">#REF!</definedName>
    <definedName name="KRange">#REF!</definedName>
    <definedName name="MRange">#REF!</definedName>
    <definedName name="MRangeIIA">#REF!</definedName>
    <definedName name="MRangeIIIA">#REF!</definedName>
    <definedName name="MRangeIVA">#REF!</definedName>
    <definedName name="non1allow">#REF!</definedName>
    <definedName name="NRange2A">#REF!</definedName>
    <definedName name="NRangeIA">#REF!</definedName>
    <definedName name="ORange">#REF!</definedName>
    <definedName name="parentallow">#REF!</definedName>
    <definedName name="pdallow">#REF!</definedName>
    <definedName name="PRange">#REF!</definedName>
    <definedName name="priorityallow">#REF!</definedName>
    <definedName name="range2">#REF!</definedName>
    <definedName name="range3">#REF!</definedName>
    <definedName name="range4">#REF!</definedName>
    <definedName name="RRange">#REF!</definedName>
    <definedName name="SWPrange">#REF!</definedName>
    <definedName name="t1aequitable">#REF!</definedName>
    <definedName name="t1afinancial">#REF!</definedName>
    <definedName name="t1ahomeless">#REF!</definedName>
    <definedName name="t1aneglected">#REF!</definedName>
    <definedName name="T1ANonsetallow">#REF!</definedName>
    <definedName name="t1aoffthetop">#REF!</definedName>
    <definedName name="t1aothersupports">#REF!</definedName>
    <definedName name="titlei">'[1]OSSE Use Only'!$B$13:$B$22</definedName>
    <definedName name="titleii">'[1]OSSE Use Only'!$D$18:$D$26</definedName>
    <definedName name="titleiii">'[1]OSSE Use Only'!$D$30:$D$38</definedName>
    <definedName name="titleiv">'[1]OSSE Use Only'!$D$42:$D$44</definedName>
    <definedName name="yes">[2]Sheet1!$A$13:$A$14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WRdxsp4TkVSWQigixedi7dNT2m9aG6VHvzQJlsiyN4g="/>
    </ext>
  </extLst>
</workbook>
</file>

<file path=xl/calcChain.xml><?xml version="1.0" encoding="utf-8"?>
<calcChain xmlns="http://schemas.openxmlformats.org/spreadsheetml/2006/main">
  <c r="F4" i="10" l="1"/>
  <c r="F66" i="10"/>
  <c r="F52" i="10"/>
  <c r="F38" i="10"/>
  <c r="F24" i="10"/>
  <c r="F69" i="10" s="1"/>
  <c r="F6" i="10" s="1"/>
  <c r="B12" i="8" s="1"/>
  <c r="B10" i="8"/>
  <c r="B9" i="8"/>
  <c r="B4" i="8" a="1"/>
  <c r="B4" i="8" s="1"/>
  <c r="C4" i="1"/>
  <c r="D4" i="7" l="1"/>
  <c r="D5" i="7"/>
  <c r="D6" i="7"/>
  <c r="D7" i="7"/>
  <c r="F8" i="10"/>
  <c r="B5" i="8"/>
  <c r="B6" i="8"/>
  <c r="B7" i="8"/>
  <c r="H8" i="10" l="1"/>
  <c r="B13" i="8"/>
  <c r="D8" i="7"/>
</calcChain>
</file>

<file path=xl/sharedStrings.xml><?xml version="1.0" encoding="utf-8"?>
<sst xmlns="http://schemas.openxmlformats.org/spreadsheetml/2006/main" count="605" uniqueCount="484">
  <si>
    <t>Office of the State Superintendent of Education
FY27 Direct Investment in Students Application</t>
  </si>
  <si>
    <t>Program Type 2</t>
  </si>
  <si>
    <t>Information about Applicant</t>
  </si>
  <si>
    <t>LEA Name</t>
  </si>
  <si>
    <t>Full Name of Grant Contact</t>
  </si>
  <si>
    <t>Work Email</t>
  </si>
  <si>
    <t>Title/Position</t>
  </si>
  <si>
    <t>Information about Program Model and Budget Template</t>
  </si>
  <si>
    <t>General Instructions</t>
  </si>
  <si>
    <t>Please complete each sheet in this workbook in order. You'll find a description of each sheet below and instructions on each section within the sheets.</t>
  </si>
  <si>
    <t>Sheet Descriptions</t>
  </si>
  <si>
    <r>
      <t xml:space="preserve">LEA Program Model - </t>
    </r>
    <r>
      <rPr>
        <sz val="11"/>
        <color theme="1"/>
        <rFont val="Aptos"/>
        <family val="2"/>
      </rPr>
      <t>Input the number of students served at each school.</t>
    </r>
  </si>
  <si>
    <r>
      <t xml:space="preserve">Budget Instructions - </t>
    </r>
    <r>
      <rPr>
        <sz val="11"/>
        <color theme="1"/>
        <rFont val="Aptos"/>
        <family val="2"/>
      </rPr>
      <t>Read the instructions on how to complete the budget template, including identifying any pre-award costs and understanding allowable cost principles.</t>
    </r>
  </si>
  <si>
    <r>
      <t xml:space="preserve">Budget Template - </t>
    </r>
    <r>
      <rPr>
        <sz val="11"/>
        <color theme="1"/>
        <rFont val="Aptos"/>
        <family val="2"/>
      </rPr>
      <t>Input each expense in your proposed budget plan, detailing how your LEA will use grant funds to implement your grant proposal.</t>
    </r>
  </si>
  <si>
    <r>
      <rPr>
        <b/>
        <sz val="11"/>
        <color theme="1"/>
        <rFont val="Aptos"/>
        <family val="2"/>
      </rPr>
      <t xml:space="preserve">Performance Milestones - </t>
    </r>
    <r>
      <rPr>
        <sz val="11"/>
        <color theme="1"/>
        <rFont val="Aptos"/>
        <family val="2"/>
      </rPr>
      <t>This sheet shows the allocations of your total budget through the Performance Milestones. This chart should be entered into EGMS.</t>
    </r>
  </si>
  <si>
    <r>
      <rPr>
        <b/>
        <sz val="11"/>
        <color theme="1"/>
        <rFont val="Aptos"/>
        <family val="2"/>
      </rPr>
      <t xml:space="preserve">Summary - </t>
    </r>
    <r>
      <rPr>
        <sz val="11"/>
        <color theme="1"/>
        <rFont val="Aptos"/>
        <family val="2"/>
      </rPr>
      <t>this sheet summarizes all the information for easy review purposes.</t>
    </r>
    <r>
      <rPr>
        <b/>
        <sz val="11"/>
        <color theme="1"/>
        <rFont val="Aptos"/>
        <family val="2"/>
      </rPr>
      <t xml:space="preserve"> </t>
    </r>
    <r>
      <rPr>
        <sz val="11"/>
        <color theme="1"/>
        <rFont val="Aptos"/>
        <family val="2"/>
      </rPr>
      <t>Do not enter any data on this sheet.</t>
    </r>
  </si>
  <si>
    <t>OSSE Website</t>
  </si>
  <si>
    <t>https://osse.dc.gov/node/1836291</t>
  </si>
  <si>
    <t>OSSE Contact</t>
  </si>
  <si>
    <t>sam.angileri@dc.gov</t>
  </si>
  <si>
    <t>LEA Program
Model</t>
  </si>
  <si>
    <t>LEA Information</t>
  </si>
  <si>
    <t>Student Count</t>
  </si>
  <si>
    <t>Element</t>
  </si>
  <si>
    <t xml:space="preserve">LEA Name and Code </t>
  </si>
  <si>
    <t xml:space="preserve">School Name and Code </t>
  </si>
  <si>
    <t>Number of Students</t>
  </si>
  <si>
    <t>Format</t>
  </si>
  <si>
    <t>Option Set</t>
  </si>
  <si>
    <t>Number</t>
  </si>
  <si>
    <t>Instructions:</t>
  </si>
  <si>
    <t>Sample: OSSE Education Campus</t>
  </si>
  <si>
    <t>OSSE Education Campus</t>
  </si>
  <si>
    <t>Enter the number of students served at each school in the application.</t>
  </si>
  <si>
    <t>Gender</t>
  </si>
  <si>
    <t>Subject</t>
  </si>
  <si>
    <t>Tutoring Provider</t>
  </si>
  <si>
    <t>Tutoring Group Size</t>
  </si>
  <si>
    <t>Attendance Code</t>
  </si>
  <si>
    <t>Mode of Instructional Delivery</t>
  </si>
  <si>
    <t>Entity</t>
  </si>
  <si>
    <t>LEA</t>
  </si>
  <si>
    <t>School</t>
  </si>
  <si>
    <t>Beginning of the Year Assessment Name</t>
  </si>
  <si>
    <t>Middle of the Year Assessment Name</t>
  </si>
  <si>
    <t>End of the Year Assessment Name</t>
  </si>
  <si>
    <t>Timing of HIT</t>
  </si>
  <si>
    <t>Male</t>
  </si>
  <si>
    <t>Math</t>
  </si>
  <si>
    <t>Center City PCS (156)</t>
  </si>
  <si>
    <t>Present</t>
  </si>
  <si>
    <t>In person</t>
  </si>
  <si>
    <t>OSSE HIT LEA Grantee</t>
  </si>
  <si>
    <t>Academy of Hope Adult PCS (178)</t>
  </si>
  <si>
    <t>Academy of Hope Adult PCS (233)</t>
  </si>
  <si>
    <t>Other (Please specify)</t>
  </si>
  <si>
    <t>Before School</t>
  </si>
  <si>
    <t>Female</t>
  </si>
  <si>
    <t>ELA</t>
  </si>
  <si>
    <t>Cesar Chavez PCS for Public Policy (109)</t>
  </si>
  <si>
    <t>Absent</t>
  </si>
  <si>
    <t>Virtual with in person coordinator</t>
  </si>
  <si>
    <t>OSSE HIT Contractor</t>
  </si>
  <si>
    <t>Achievement Preparatory Academy PCS (155)</t>
  </si>
  <si>
    <t>Achievement Preparatory Academy PCS - Wahler Place Elementary School (217)</t>
  </si>
  <si>
    <t>During School</t>
  </si>
  <si>
    <t>Non Binary</t>
  </si>
  <si>
    <t>DC Prep PCS (115)</t>
  </si>
  <si>
    <t>AppleTree Early Learning PCS (103)</t>
  </si>
  <si>
    <t>Amidon-Bowen Elementary School (203)</t>
  </si>
  <si>
    <t>After School</t>
  </si>
  <si>
    <t>Other</t>
  </si>
  <si>
    <t>DC Scholars PCS (170)</t>
  </si>
  <si>
    <t>BASIS DC PCS (168)</t>
  </si>
  <si>
    <t>Anacostia High School (450)</t>
  </si>
  <si>
    <t>Weekend</t>
  </si>
  <si>
    <t>Does Not Identify</t>
  </si>
  <si>
    <t>District of Columbia Public Schools (1)</t>
  </si>
  <si>
    <t>5 or more</t>
  </si>
  <si>
    <t>Breakthrough Montessori PCS (189)</t>
  </si>
  <si>
    <t>AppleTree Early Learning Center PCS - Columbia Heights (140)</t>
  </si>
  <si>
    <t>Summer</t>
  </si>
  <si>
    <t>Not State/Declined</t>
  </si>
  <si>
    <t>Friendship PCS (120)</t>
  </si>
  <si>
    <t>Bridges PCS (107)</t>
  </si>
  <si>
    <t>AppleTree Early Learning Center PCS - Douglas Knoll (3072)</t>
  </si>
  <si>
    <t>Different Identity</t>
  </si>
  <si>
    <t>Hope Community PCS (121)</t>
  </si>
  <si>
    <t>Briya PCS (119)</t>
  </si>
  <si>
    <t>AppleTree Early Learning Center PCS - Lincoln Park (3073)</t>
  </si>
  <si>
    <t>Transgender Man</t>
  </si>
  <si>
    <t>Howard University Middle School of Mathematics and Science PCS (124)</t>
  </si>
  <si>
    <t>Capital City PCS (108)</t>
  </si>
  <si>
    <t>AppleTree Early Learning Center PCS - Oklahoma Avenue (1137)</t>
  </si>
  <si>
    <t>Transgender Woman</t>
  </si>
  <si>
    <t>Ingenuity Prep PCS (173)</t>
  </si>
  <si>
    <t>Capital Village PCS (334)</t>
  </si>
  <si>
    <t>AppleTree Early Learning Center PCS - Parklands at THEARC (1069)</t>
  </si>
  <si>
    <t>Genderqueer/Gender Non-Binary</t>
  </si>
  <si>
    <t>Kingsman Academy PCS (186)</t>
  </si>
  <si>
    <t>Carlos Rosario International PCS (162)</t>
  </si>
  <si>
    <t>AppleTree Early Learning Center PCS - Southwest (141)</t>
  </si>
  <si>
    <t>Gender-nonconforming</t>
  </si>
  <si>
    <t>KIPP DC PCS (129)</t>
  </si>
  <si>
    <t>Cedar Tree Academy PCS (123)</t>
  </si>
  <si>
    <t>Ballou High School (452)</t>
  </si>
  <si>
    <t>Maya Angelou PCS (133)</t>
  </si>
  <si>
    <t>Ballou STAY High School (462)</t>
  </si>
  <si>
    <t>Meridian PCS (135)</t>
  </si>
  <si>
    <t>Bancroft Elementary School (204)</t>
  </si>
  <si>
    <t>Perry Street Preparatory PCS (125)</t>
  </si>
  <si>
    <t>Community College Preparatory Academy PCS (176)</t>
  </si>
  <si>
    <t>Bard High School Early College DC (Bard DC) (1058)</t>
  </si>
  <si>
    <t>The Sojourner Truth School PCS (323)</t>
  </si>
  <si>
    <t>Creative Minds International PCS (169)</t>
  </si>
  <si>
    <t>Barnard Elementary School (205)</t>
  </si>
  <si>
    <t>Thurgood Marshall Academy PCS (146)</t>
  </si>
  <si>
    <t>DC Bilingual PCS (114)</t>
  </si>
  <si>
    <t>BASIS DC PCS (3068)</t>
  </si>
  <si>
    <t>Washington Global PCS (185)</t>
  </si>
  <si>
    <t>Beers Elementary School (206)</t>
  </si>
  <si>
    <t>American University</t>
  </si>
  <si>
    <t>DC Wildflower PCS (359)</t>
  </si>
  <si>
    <t>Benjamin Banneker High School (402)</t>
  </si>
  <si>
    <t>Blueprint Schools Network</t>
  </si>
  <si>
    <t>Breakthrough Montessori PCS (289)</t>
  </si>
  <si>
    <t>Boys and Girls Club</t>
  </si>
  <si>
    <t>Digital Pioneers Academy PCS (317)</t>
  </si>
  <si>
    <t>Brent Elementary School (212)</t>
  </si>
  <si>
    <t>Braintrust Tutors</t>
  </si>
  <si>
    <t>District of Columbia International School (181)</t>
  </si>
  <si>
    <t>Bridges PCS (142)</t>
  </si>
  <si>
    <t>Bright Minds</t>
  </si>
  <si>
    <t>Brightwood Elementary School (213)</t>
  </si>
  <si>
    <t>Chapter One</t>
  </si>
  <si>
    <t>E.L. Haynes PCS (116)</t>
  </si>
  <si>
    <t>Briya PCS (126)</t>
  </si>
  <si>
    <t>Cignition</t>
  </si>
  <si>
    <t>Early Childhood Academy PCS (118)</t>
  </si>
  <si>
    <t>Brookland Middle School (347)</t>
  </si>
  <si>
    <t>City Year</t>
  </si>
  <si>
    <t>Elsie Whitlow Stokes Community Freedom PCS (144)</t>
  </si>
  <si>
    <t>Browne Education Campus (404)</t>
  </si>
  <si>
    <t>George Washington University Math Matters</t>
  </si>
  <si>
    <t>Bruce-Monroe Elementary School @ Park View (296)</t>
  </si>
  <si>
    <t>Georgetown</t>
  </si>
  <si>
    <t>Girls Global Academy PCS (340)</t>
  </si>
  <si>
    <t>Bunker Hill Elementary School (219)</t>
  </si>
  <si>
    <t>GO Foundation</t>
  </si>
  <si>
    <t>Global Citizens PCS (357)</t>
  </si>
  <si>
    <t>Burroughs Elementary School (220)</t>
  </si>
  <si>
    <t>GOODProjects</t>
  </si>
  <si>
    <t>Goodwill Excel Center PCS (190)</t>
  </si>
  <si>
    <t>Burrville Elementary School (221)</t>
  </si>
  <si>
    <t>Horton’s Kids</t>
  </si>
  <si>
    <t>Harmony DC PCS (180)</t>
  </si>
  <si>
    <t>C.W. Harris Elementary School (247)</t>
  </si>
  <si>
    <t>Kid Power</t>
  </si>
  <si>
    <t>Capital City PCS - High School (1207)</t>
  </si>
  <si>
    <t>Lana Learn</t>
  </si>
  <si>
    <t>Capital City PCS - Lower School (184)</t>
  </si>
  <si>
    <t>Multicultural Intern Program (MCIP)</t>
  </si>
  <si>
    <t>I Dream PCS (345)</t>
  </si>
  <si>
    <t>Capital City PCS - Middle School (182)</t>
  </si>
  <si>
    <t>Raising a Village</t>
  </si>
  <si>
    <t>IDEA PCS (126)</t>
  </si>
  <si>
    <t>Capital Village PCS (1145)</t>
  </si>
  <si>
    <t>Reading Assist</t>
  </si>
  <si>
    <t>Capitol Hill Montessori School @ Logan (360)</t>
  </si>
  <si>
    <t>Reading Partners</t>
  </si>
  <si>
    <t>Inspired Teaching Demonstration PCS (165)</t>
  </si>
  <si>
    <t>Cardozo Education Campus (454)</t>
  </si>
  <si>
    <t>RISE DC</t>
  </si>
  <si>
    <t>Carlos Rosario International PCS (1119)</t>
  </si>
  <si>
    <t>Saga Education</t>
  </si>
  <si>
    <t>Cedar Tree Academy PCS (188)</t>
  </si>
  <si>
    <t>SMARTS Learning Center (Dance Makers)</t>
  </si>
  <si>
    <t>Latin American Montessori Bilingual PCS (130)</t>
  </si>
  <si>
    <t>Center City PCS - Brightwood (1103)</t>
  </si>
  <si>
    <t>Springboard Collaborative</t>
  </si>
  <si>
    <t>LAYC Career Academy PCS (172)</t>
  </si>
  <si>
    <t>Center City PCS - Capitol Hill (1104)</t>
  </si>
  <si>
    <t>Study Smart Tutors</t>
  </si>
  <si>
    <t>LEARN DC PCS (358)</t>
  </si>
  <si>
    <t>Center City PCS - Congress Heights (1105)</t>
  </si>
  <si>
    <t>The House, Inc.</t>
  </si>
  <si>
    <t>Lee Montessori PCS (177)</t>
  </si>
  <si>
    <t>Center City PCS - Petworth (1106)</t>
  </si>
  <si>
    <t>Tutor Partners</t>
  </si>
  <si>
    <t>Mary McLeod Bethune Day Academy PCS (132)</t>
  </si>
  <si>
    <t>Center City PCS - Shaw (1107)</t>
  </si>
  <si>
    <t>Varsity Tutors</t>
  </si>
  <si>
    <t>Center City PCS - Trinidad (1108)</t>
  </si>
  <si>
    <t>Your Teacher Tutors</t>
  </si>
  <si>
    <t>Cesar Chavez Public Charter Schools for Public Policy (109)</t>
  </si>
  <si>
    <t>Monument Academy PCS (184)</t>
  </si>
  <si>
    <t>Child and Family Services Regular Ed (958)</t>
  </si>
  <si>
    <t>Mundo Verde Bilingual PCS (171)</t>
  </si>
  <si>
    <t>Cleveland Elementary School (224)</t>
  </si>
  <si>
    <t>Paul PCS (138)</t>
  </si>
  <si>
    <t>Columbia Heights Education Campus (442)</t>
  </si>
  <si>
    <t>Community College Preparatory Academy PCS (216)</t>
  </si>
  <si>
    <t>Richard Wright PCS for Journalism and Media Arts (167)</t>
  </si>
  <si>
    <t>Coolidge High School (455)</t>
  </si>
  <si>
    <t>Rocketship Education DC PCS (191)</t>
  </si>
  <si>
    <t>Creative Minds International PCS (3069)</t>
  </si>
  <si>
    <t>Roots PCS (140)</t>
  </si>
  <si>
    <t>DC Bilingual PCS (199)</t>
  </si>
  <si>
    <t>SEED PCS (142)</t>
  </si>
  <si>
    <t>DC Prep PCS - Anacostia Elementary School (276)</t>
  </si>
  <si>
    <t>Sela PCS (174)</t>
  </si>
  <si>
    <t>DC Prep PCS - Anacostia Middle School (1151)</t>
  </si>
  <si>
    <t>Shining Stars Montessori Academy PCS (166)</t>
  </si>
  <si>
    <t>DC Prep PCS - Benning Elementary School (1110)</t>
  </si>
  <si>
    <t>Social Justice PCS (350)</t>
  </si>
  <si>
    <t>DC Prep PCS - Benning Middle School (218)</t>
  </si>
  <si>
    <t>St. Coletta Special Education PCS (143)</t>
  </si>
  <si>
    <t>DC Prep PCS - Edgewood Elementary School (130)</t>
  </si>
  <si>
    <t>Statesmen College Preparatory Academy for Boys PCS (314)</t>
  </si>
  <si>
    <t>DC Prep PCS - Edgewood Middle School (196)</t>
  </si>
  <si>
    <t>The Children's Guild DC PCS (188)</t>
  </si>
  <si>
    <t>DC Scholars PCS (3070)</t>
  </si>
  <si>
    <t>The Family Place PCS (303)</t>
  </si>
  <si>
    <t>DC Wildflower PCS - The Riverseed School (1176)</t>
  </si>
  <si>
    <t>The Next Step/El Proximo Paso PCS (145)</t>
  </si>
  <si>
    <t>Deal Middle School (405)</t>
  </si>
  <si>
    <t>Digital Pioneers Academy PCS - Capitol Hill (1212)</t>
  </si>
  <si>
    <t>Digital Pioneers Academy PCS - Johenning (1038)</t>
  </si>
  <si>
    <t>Two Rivers PCS (149)</t>
  </si>
  <si>
    <t>District of Columbia International School (248)</t>
  </si>
  <si>
    <t>Dorothy I. Height Elementary School (349)</t>
  </si>
  <si>
    <t>Washington Latin PCS (151)</t>
  </si>
  <si>
    <t>Drew Elementary School (231)</t>
  </si>
  <si>
    <t>Washington Leadership Academy PCS (194)</t>
  </si>
  <si>
    <t>Duke Ellington School of the Arts (471)</t>
  </si>
  <si>
    <t>Washington Yu Ying PCS (160)</t>
  </si>
  <si>
    <t>Dunbar High School (467)</t>
  </si>
  <si>
    <t>YouthBuild DC PCS (131)</t>
  </si>
  <si>
    <t>E.L. Haynes PCS - Elementary School (1206)</t>
  </si>
  <si>
    <t>E.L. Haynes PCS - High School (1138)</t>
  </si>
  <si>
    <t>E.L. Haynes PCS - Middle School (146)</t>
  </si>
  <si>
    <t>Early Childhood Academy PCS (138)</t>
  </si>
  <si>
    <t>Eastern High School (457)</t>
  </si>
  <si>
    <t>Eaton Elementary School (232)</t>
  </si>
  <si>
    <t>Eliot-Hine Middle School (407)</t>
  </si>
  <si>
    <t>Elsie Whitlow Stokes Community Freedom PCS - Brookland (159)</t>
  </si>
  <si>
    <t>Elsie Whitlow Stokes Community Freedom PCS - East End (1059)</t>
  </si>
  <si>
    <t>Excel Academy (318)</t>
  </si>
  <si>
    <t>Friendship PCS - Armstrong Elementary (269)</t>
  </si>
  <si>
    <t>Friendship PCS - Armstrong Middle (1140)</t>
  </si>
  <si>
    <t>Friendship PCS - Blow Pierce Elementary (361)</t>
  </si>
  <si>
    <t>Friendship PCS - Blow Pierce Middle (362)</t>
  </si>
  <si>
    <t>Friendship PCS - Chamberlain Elementary (363)</t>
  </si>
  <si>
    <t>Friendship PCS - Chamberlain Middle (364)</t>
  </si>
  <si>
    <t>Friendship PCS - Collegiate Academy (186)</t>
  </si>
  <si>
    <t>Friendship PCS - Ideal Elementary (1083)</t>
  </si>
  <si>
    <t>Friendship PCS - Ideal Middle (1084)</t>
  </si>
  <si>
    <t>Friendship PCS - Online Academy (268)</t>
  </si>
  <si>
    <t>Friendship PCS - Southeast Elementary (113)</t>
  </si>
  <si>
    <t>Friendship PCS - Southeast Middle (1057)</t>
  </si>
  <si>
    <t>Friendship PCS - Technology Preparatory High School (1164)</t>
  </si>
  <si>
    <t>Friendship PCS - Woodridge International Elementary (365)</t>
  </si>
  <si>
    <t>Friendship PCS - Woodridge International Middle (366)</t>
  </si>
  <si>
    <t>Garfield Elementary School (238)</t>
  </si>
  <si>
    <t>Garnet-Patterson STAY High School (456)</t>
  </si>
  <si>
    <t>Garrison Elementary School (239)</t>
  </si>
  <si>
    <t>General Education Residential Schools (994)</t>
  </si>
  <si>
    <t>Girls Global Academy PCS (1146)</t>
  </si>
  <si>
    <t>Global Citizens PCS (1160)</t>
  </si>
  <si>
    <t>Goodwill Excel Center PCS (297)</t>
  </si>
  <si>
    <t>H.D. Cooke Elementary School (227)</t>
  </si>
  <si>
    <t>H.D. Woodson High School (464)</t>
  </si>
  <si>
    <t>Hardy Middle School (246)</t>
  </si>
  <si>
    <t>Harmony DC PCS - School of Excellence (245)</t>
  </si>
  <si>
    <t>Hart Middle School (413)</t>
  </si>
  <si>
    <t>Hearst Elementary School (258)</t>
  </si>
  <si>
    <t>Hendley Elementary School (249)</t>
  </si>
  <si>
    <t>Hope Community PCS - Tolson (114)</t>
  </si>
  <si>
    <t>Houston Elementary School (251)</t>
  </si>
  <si>
    <t>Howard University Middle School of Mathematics and Science PCS (115)</t>
  </si>
  <si>
    <t>Hyde-Addison Elementary School (252)</t>
  </si>
  <si>
    <t>I Dream PCS (1147)</t>
  </si>
  <si>
    <t>Ida B. Wells Middle School (1071)</t>
  </si>
  <si>
    <t>IDEA PCS (163)</t>
  </si>
  <si>
    <t>Ingenuity Prep PCS (200)</t>
  </si>
  <si>
    <t>Inspired Teaching Demonstration PCS (3064)</t>
  </si>
  <si>
    <t>J.O. Wilson Elementary School (339)</t>
  </si>
  <si>
    <t>Jackson-Reed High School (463)</t>
  </si>
  <si>
    <t>Janney Elementary School (254)</t>
  </si>
  <si>
    <t>Jefferson Middle School Academy (433)</t>
  </si>
  <si>
    <t>John Francis Education Campus (409)</t>
  </si>
  <si>
    <t>John Lewis Elementary School (336)</t>
  </si>
  <si>
    <t>Johnson Middle School (416)</t>
  </si>
  <si>
    <t>Kelly Miller Middle School (421)</t>
  </si>
  <si>
    <t>Ketcham Elementary School (257)</t>
  </si>
  <si>
    <t>Key Elementary School (272)</t>
  </si>
  <si>
    <t>Kimball Elementary School (259)</t>
  </si>
  <si>
    <t>King Elementary School (344)</t>
  </si>
  <si>
    <t>Kingsman Academy PCS (267)</t>
  </si>
  <si>
    <t>KIPP DC - AIM Academy PCS (116)</t>
  </si>
  <si>
    <t>KIPP DC - Arts and Technology Academy PCS (236)</t>
  </si>
  <si>
    <t>KIPP DC - College Preparatory PCS (1123)</t>
  </si>
  <si>
    <t>KIPP DC - Connect Academy PCS (209)</t>
  </si>
  <si>
    <t>KIPP DC - Discover Academy PCS (1122)</t>
  </si>
  <si>
    <t>KIPP DC - Grow Academy PCS (1129)</t>
  </si>
  <si>
    <t>KIPP DC - Heights Academy PCS (3071)</t>
  </si>
  <si>
    <t>KIPP DC - Honor Academy PCS (1085)</t>
  </si>
  <si>
    <t>KIPP DC - Inspire Academy PCS (1185)</t>
  </si>
  <si>
    <t>KIPP DC - KEY Academy PCS (189)</t>
  </si>
  <si>
    <t>KIPP DC - Lead Academy PCS (190)</t>
  </si>
  <si>
    <t>KIPP DC - LEAP Academy PCS (132)</t>
  </si>
  <si>
    <t>KIPP DC - Legacy College Preparatory PCS (1086)</t>
  </si>
  <si>
    <t>KIPP DC - Northeast Academy PCS (242)</t>
  </si>
  <si>
    <t>KIPP DC - Pride Academy PCS (1177)</t>
  </si>
  <si>
    <t>KIPP DC - Promise Academy PCS (1121)</t>
  </si>
  <si>
    <t>KIPP DC - Quest Academy PCS (237)</t>
  </si>
  <si>
    <t>KIPP DC - Spring Academy PCS (214)</t>
  </si>
  <si>
    <t>KIPP DC - Valor Academy PCS (243)</t>
  </si>
  <si>
    <t>KIPP DC - WILL Academy PCS (121)</t>
  </si>
  <si>
    <t>Kramer Middle School (417)</t>
  </si>
  <si>
    <t>Lafayette Elementary School (261)</t>
  </si>
  <si>
    <t>Langdon Elementary School (262)</t>
  </si>
  <si>
    <t>Langley Elementary School (370)</t>
  </si>
  <si>
    <t>LaSalle-Backus Elementary School (264)</t>
  </si>
  <si>
    <t>Latin American Montessori Bilingual PCS (193)</t>
  </si>
  <si>
    <t>Lawrence E. Boone Elementary School (291)</t>
  </si>
  <si>
    <t>LAYC Career Academy PCS (104)</t>
  </si>
  <si>
    <t>LEARN DC PCS (1172)</t>
  </si>
  <si>
    <t>Leckie Education Campus (266)</t>
  </si>
  <si>
    <t>Lee Montessori PCS - Brookland (228)</t>
  </si>
  <si>
    <t>Lee Montessori PCS - East End (1141)</t>
  </si>
  <si>
    <t>Lorraine H. Whitlock Elementary School (202)</t>
  </si>
  <si>
    <t>Ludlow-Taylor Elementary School (271)</t>
  </si>
  <si>
    <t>Luke C. Moore High School (884)</t>
  </si>
  <si>
    <t>MacFarland Middle School (420)</t>
  </si>
  <si>
    <t>Malcolm X Elementary School @ Green (308)</t>
  </si>
  <si>
    <t>Mann Elementary School (273)</t>
  </si>
  <si>
    <t>Marie Reed Elementary School (284)</t>
  </si>
  <si>
    <t>Mary McLeod Bethune Day Academy PCS (135)</t>
  </si>
  <si>
    <t>Maury Elementary School (274)</t>
  </si>
  <si>
    <t>Maya Angelou Academy @ Youth Services Center (1214)</t>
  </si>
  <si>
    <t>Maya Angelou Academy at New Beginnings formerly Oak Hill (860)</t>
  </si>
  <si>
    <t>Maya Angelou PCS - High School (101)</t>
  </si>
  <si>
    <t>Maya Angelou PCS - Young Adult Learning Center (137)</t>
  </si>
  <si>
    <t>McKinley Middle School (435)</t>
  </si>
  <si>
    <t>McKinley Technology High School (458)</t>
  </si>
  <si>
    <t>Meridian PCS (165)</t>
  </si>
  <si>
    <t>Military Road Early Learning Center (1165)</t>
  </si>
  <si>
    <t>Miner Elementary School (280)</t>
  </si>
  <si>
    <t>Monument Academy PCS (260)</t>
  </si>
  <si>
    <t>Moten Elementary School (285)</t>
  </si>
  <si>
    <t>Mundo Verde Bilingual PCS - Calle Ocho (1088)</t>
  </si>
  <si>
    <t>Mundo Verde Bilingual PCS - J.F. Cook (3065)</t>
  </si>
  <si>
    <t>Murch Elementary School (287)</t>
  </si>
  <si>
    <t>Nalle Elementary School (288)</t>
  </si>
  <si>
    <t>Noyes Elementary School (290)</t>
  </si>
  <si>
    <t>Oyster-Adams Bilingual School (292)</t>
  </si>
  <si>
    <t>Patterson Elementary School (294)</t>
  </si>
  <si>
    <t>Paul PCS - International High School (222)</t>
  </si>
  <si>
    <t>Paul PCS - Middle School (170)</t>
  </si>
  <si>
    <t>Payne Elementary School (295)</t>
  </si>
  <si>
    <t>Peabody Elementary School (Capitol Hill Cluster) (301)</t>
  </si>
  <si>
    <t>Perry Street Preparatory PCS (161)</t>
  </si>
  <si>
    <t>Phelps Architecture, Construction and Engineering High School (478)</t>
  </si>
  <si>
    <t>Plummer Elementary School (299)</t>
  </si>
  <si>
    <t>Powell Elementary School (300)</t>
  </si>
  <si>
    <t>Randle Highlands Elementary School (316)</t>
  </si>
  <si>
    <t>Raymond Elementary School (302)</t>
  </si>
  <si>
    <t>Richard Wright PCS for Journalism and Media Arts (3067)</t>
  </si>
  <si>
    <t>River Terrace Education Campus (304)</t>
  </si>
  <si>
    <t>Rocketship PCS - Infinity Community Prep (1150)</t>
  </si>
  <si>
    <t>Rocketship PCS - Legacy Prep (1016)</t>
  </si>
  <si>
    <t>Rocketship PCS - Rise Academy (286)</t>
  </si>
  <si>
    <t>Ron Brown College Preparatory High School (436)</t>
  </si>
  <si>
    <t>Roosevelt High School (459)</t>
  </si>
  <si>
    <t>Roots PCS (173)</t>
  </si>
  <si>
    <t>Ross Elementary School (305)</t>
  </si>
  <si>
    <t>Savoy Elementary School (307)</t>
  </si>
  <si>
    <t>School Without Walls High School (466)</t>
  </si>
  <si>
    <t>School-Within-School @ Goding (175)</t>
  </si>
  <si>
    <t>Seaton Elementary School (309)</t>
  </si>
  <si>
    <t>SEED PCS of Washington DC (174)</t>
  </si>
  <si>
    <t>Sela PCS (197)</t>
  </si>
  <si>
    <t>Shepherd Elementary School (313)</t>
  </si>
  <si>
    <t>Shining Stars Montessori Academy PCS (3066)</t>
  </si>
  <si>
    <t>Shirley Chisholm Elementary School (330)</t>
  </si>
  <si>
    <t>Simon Elementary School (315)</t>
  </si>
  <si>
    <t>Smothers Elementary School (322)</t>
  </si>
  <si>
    <t>Social Justice PCS (1148)</t>
  </si>
  <si>
    <t>Sousa Middle School (427)</t>
  </si>
  <si>
    <t>St. Coletta Special Education PCS (1047)</t>
  </si>
  <si>
    <t>Stanton Elementary School (319)</t>
  </si>
  <si>
    <t>Statesmen College Preparatory  Academy for Boys PCS (1037)</t>
  </si>
  <si>
    <t>Stoddert Elementary School (321)</t>
  </si>
  <si>
    <t>Stuart-Hobson Middle School (Capitol Hill Cluster) (428)</t>
  </si>
  <si>
    <t>Takoma Elementary School (324)</t>
  </si>
  <si>
    <t>Thaddeus Stevens Early Learning Center (1142)</t>
  </si>
  <si>
    <t>The Children's Guild DC PCS (255)</t>
  </si>
  <si>
    <t>The Family Place PCS (1036)</t>
  </si>
  <si>
    <t>The Next Step/El Proximo Paso PCS (168)</t>
  </si>
  <si>
    <t>The Sojourner Truth School PCS (1144)</t>
  </si>
  <si>
    <t>Thomas Elementary School (325)</t>
  </si>
  <si>
    <t>Thomson Elementary School (326)</t>
  </si>
  <si>
    <t>Thurgood Marshall Academy PCS (191)</t>
  </si>
  <si>
    <t>Truesdell Elementary School (327)</t>
  </si>
  <si>
    <t>Tubman Elementary School (328)</t>
  </si>
  <si>
    <t>Tuition Grant DCPS Non Public (465)</t>
  </si>
  <si>
    <t>Turner Elementary School (329)</t>
  </si>
  <si>
    <t>Two Rivers PCS - 4th Street (198)</t>
  </si>
  <si>
    <t>Two Rivers PCS - Young Elementary School (270)</t>
  </si>
  <si>
    <t>Two Rivers PCS - Young Middle School (1152)</t>
  </si>
  <si>
    <t>Van Ness Elementary School (331)</t>
  </si>
  <si>
    <t>Walker-Jones Education Campus (332)</t>
  </si>
  <si>
    <t>Washington Global PCS (263)</t>
  </si>
  <si>
    <t>Washington Latin PCS - Anna Julia Cooper Middle School (1292)</t>
  </si>
  <si>
    <t>Washington Latin PCS - Middle School (125)</t>
  </si>
  <si>
    <t>Washington Latin PCS - Upper School (1118)</t>
  </si>
  <si>
    <t>Washington Leadership Academy PCS (283)</t>
  </si>
  <si>
    <t>Washington Yu Ying PCS (1117)</t>
  </si>
  <si>
    <t>Watkins Elementary School (Capitol Hill Cluster) (333)</t>
  </si>
  <si>
    <t>Wheatley Education Campus (335)</t>
  </si>
  <si>
    <t>Whittier Elementary School (338)</t>
  </si>
  <si>
    <t>YouthBuild DC PCS (128)</t>
  </si>
  <si>
    <t>Projected FY27 Budget</t>
  </si>
  <si>
    <r>
      <rPr>
        <b/>
        <sz val="11"/>
        <color rgb="FF000000"/>
        <rFont val="Aptos"/>
        <family val="2"/>
      </rPr>
      <t xml:space="preserve">Instructions: </t>
    </r>
    <r>
      <rPr>
        <sz val="11"/>
        <color rgb="FF000000"/>
        <rFont val="Aptos"/>
        <family val="2"/>
      </rPr>
      <t xml:space="preserve">Please describe the projected fiscal year 2027 (FY27) budget.  Please enter budget information in columns A, B,C, D, E, and F and budget rationale for each section in the large light blue boxes.  If applying for pre-award costs, the applicant MUST complete the following for each applicable line item:
1) select "Yes" in column E; and 
 2) explain the rationale for the pre-award cost and how it aligns to the requirements described below.
</t>
    </r>
    <r>
      <rPr>
        <b/>
        <sz val="11"/>
        <color rgb="FF000000"/>
        <rFont val="Aptos"/>
        <family val="2"/>
      </rPr>
      <t>Pre-award Costs</t>
    </r>
    <r>
      <rPr>
        <sz val="11"/>
        <color rgb="FF000000"/>
        <rFont val="Aptos"/>
        <family val="2"/>
      </rPr>
      <t xml:space="preserve"> 
Grantees may charge allowable pre-award costs beginning on July 1, 2026. Pre-award costs are those incurred prior to the effective date of the grant award directly pursuant to the negotiation and in anticipation of the award where such costs are reasonable and necessary for the efficient and timely performance of the scope of work.  
Grantees must identify pre-award costs in their budget and if awarded, will receive written approval from OSSE on any pre-award costs included in the budget and must submit to OSSE student-level data, attendance, dosage, or other deliverables as required by the RFA that occurred prior to the FY27 award release date. 
Pre-award costs are a part of and not in addition to the total grant award. Costs incurred by an applicant before receiving an award are at the recipient’s risk. OSSE is not obligated to reimburse these costs if the applicant does not receive an award or if the subgrantee incurs costs deemed not allowable by OSSE.
</t>
    </r>
    <r>
      <rPr>
        <b/>
        <sz val="11"/>
        <color rgb="FF000000"/>
        <rFont val="Aptos"/>
        <family val="2"/>
      </rPr>
      <t xml:space="preserve">Allowable Cost Principles 
</t>
    </r>
    <r>
      <rPr>
        <sz val="11"/>
        <color rgb="FF000000"/>
        <rFont val="Aptos"/>
        <family val="2"/>
      </rPr>
      <t xml:space="preserve">Across all Program Types, allowable costs, including pre-award costs, include costs associated with launching new services or expanding existing services. Examples include:  
&gt; Adding new seats, sessions, or sections   
&gt; Introducing services at new schools   
&gt; Increasing dosage, frequency, or duration   
&gt; Expanding grade-level coverage   
&gt; Enhancing coordination, staffing, materials or implementation infrastructure  required for expansion   
OSSE will make individual determinations for costs not on this list. 
Costs associated with maintaining an existing, unchanged program are not allowable, unless costs are associated with maintaining  programs that used prior funds the LEA no longer has access to.  
 </t>
    </r>
  </si>
  <si>
    <t>See instructions on previous tab.</t>
  </si>
  <si>
    <t>Descriptions:</t>
  </si>
  <si>
    <t>This value is taken from the LEA Program Model tab</t>
  </si>
  <si>
    <t>Total Projected Budget</t>
  </si>
  <si>
    <t>This value is the sum of all budget items</t>
  </si>
  <si>
    <t>Total Cost Per Student</t>
  </si>
  <si>
    <t>Salaries &amp; Benefits</t>
  </si>
  <si>
    <t>Rationale for Salaries and Benefits line-items:</t>
  </si>
  <si>
    <t>Program Category</t>
  </si>
  <si>
    <t>Name of Employee</t>
  </si>
  <si>
    <t>Title/ Position of Employee</t>
  </si>
  <si>
    <t>Portion of FTE</t>
  </si>
  <si>
    <t>Pre-award Cost</t>
  </si>
  <si>
    <t>Budgeted Allocation</t>
  </si>
  <si>
    <t>10-Instruction</t>
  </si>
  <si>
    <t>VACANT</t>
  </si>
  <si>
    <t>Salaries &amp; Benefits Total</t>
  </si>
  <si>
    <t>Professional Services</t>
  </si>
  <si>
    <t>Rationale for Professional Services line-items:</t>
  </si>
  <si>
    <t>Vendor/ Item(s) to be purchased</t>
  </si>
  <si>
    <t>Brief Description of Purpose of Purchase</t>
  </si>
  <si>
    <t>Professional Services Total</t>
  </si>
  <si>
    <t>Supplies &amp; Materials</t>
  </si>
  <si>
    <t>Rationale for Supplies and Materials line-items:</t>
  </si>
  <si>
    <t>Supplies &amp; Materials Total</t>
  </si>
  <si>
    <t>Other Objects</t>
  </si>
  <si>
    <t>Rationale for Other Objects line-items:</t>
  </si>
  <si>
    <t>Other Objects Total</t>
  </si>
  <si>
    <t>Total Budget</t>
  </si>
  <si>
    <t>Performance Milestones</t>
  </si>
  <si>
    <r>
      <rPr>
        <b/>
        <sz val="12"/>
        <color theme="1"/>
        <rFont val="Aptos"/>
        <family val="2"/>
      </rPr>
      <t xml:space="preserve">Instructions: </t>
    </r>
    <r>
      <rPr>
        <sz val="12"/>
        <color theme="1"/>
        <rFont val="Aptos"/>
        <family val="2"/>
      </rPr>
      <t xml:space="preserve">This tab shows the allocation of the grant award across the Performance Milestones. Grantees will receive the funds following approval of the following required deliverables. The values in columns A &amp; D should be entered into EGMS once your FY27 budget is approved by OSSE. </t>
    </r>
  </si>
  <si>
    <r>
      <rPr>
        <b/>
        <sz val="14"/>
        <color theme="0"/>
        <rFont val="Aptos"/>
        <family val="2"/>
      </rPr>
      <t>Milestone #</t>
    </r>
    <r>
      <rPr>
        <sz val="14"/>
        <color theme="0"/>
        <rFont val="Aptos"/>
        <family val="2"/>
      </rPr>
      <t>  </t>
    </r>
  </si>
  <si>
    <r>
      <rPr>
        <b/>
        <sz val="14"/>
        <color theme="0"/>
        <rFont val="Aptos"/>
        <family val="2"/>
      </rPr>
      <t>Milestone Description</t>
    </r>
    <r>
      <rPr>
        <sz val="14"/>
        <color theme="0"/>
        <rFont val="Aptos"/>
        <family val="2"/>
      </rPr>
      <t>  </t>
    </r>
  </si>
  <si>
    <r>
      <rPr>
        <b/>
        <sz val="14"/>
        <color theme="0"/>
        <rFont val="Aptos"/>
        <family val="2"/>
      </rPr>
      <t>Required Deliverable</t>
    </r>
    <r>
      <rPr>
        <sz val="14"/>
        <color theme="0"/>
        <rFont val="Aptos"/>
        <family val="2"/>
      </rPr>
      <t>  </t>
    </r>
  </si>
  <si>
    <t xml:space="preserve">Milestone Amount 
</t>
  </si>
  <si>
    <t>Mode of Delivery</t>
  </si>
  <si>
    <t>1.  </t>
  </si>
  <si>
    <t>Base Payment: 
Implementation Deliverables</t>
  </si>
  <si>
    <t>Partnership Agreement
FY27 Approved Budget
Program Roster</t>
  </si>
  <si>
    <t>Submit via EGMS and Box</t>
  </si>
  <si>
    <t>Base Payment: 
Data Submission: August - February</t>
  </si>
  <si>
    <t>Monthly data submissions including but not limited to, program attendance, academics, or other reporting.</t>
  </si>
  <si>
    <t>Submit via Box</t>
  </si>
  <si>
    <t>Base Payment: 
Data Submission: March - April</t>
  </si>
  <si>
    <t>Base Payment:
Data Submission: May - June
Final Report</t>
  </si>
  <si>
    <t>Monthly data submissions including but not limited to, program attendance, academics, or other reporting.
Complete final report.</t>
  </si>
  <si>
    <t>Total</t>
  </si>
  <si>
    <t>Application Summary</t>
  </si>
  <si>
    <r>
      <rPr>
        <b/>
        <sz val="12"/>
        <color theme="1"/>
        <rFont val="Aptos"/>
        <family val="2"/>
      </rPr>
      <t xml:space="preserve">Instructions: </t>
    </r>
    <r>
      <rPr>
        <sz val="12"/>
        <color theme="1"/>
        <rFont val="Aptos"/>
        <family val="2"/>
      </rPr>
      <t>This tab cannot be edited. It is for review purposes only.</t>
    </r>
  </si>
  <si>
    <t>Applicant Information</t>
  </si>
  <si>
    <t>Full Name</t>
  </si>
  <si>
    <t>LEA Program Model</t>
  </si>
  <si>
    <t>Total Number of Schools</t>
  </si>
  <si>
    <t>Total Number of Students</t>
  </si>
  <si>
    <t>FY27 Budget</t>
  </si>
  <si>
    <t xml:space="preserve">Total Budget </t>
  </si>
  <si>
    <t>Total Cost per Student</t>
  </si>
  <si>
    <t>Reminder: Total Cost per Student may not exceed $1000.</t>
  </si>
  <si>
    <t>Reminder: Applicants must submit this completed template in EGMS with their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</si>
</sst>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
    <numFmt numFmtId="165" formatCode="_(&quot;$&quot;* #,##0_);_(&quot;$&quot;* \(#,##0\);_(&quot;$&quot;* &quot;-&quot;??_);_(@_)"/>
    <numFmt numFmtId="166" formatCode="&quot;$&quot;#,##0.00"/>
  </numFmts>
  <fonts count="40">
    <font>
      <sz val="11"/>
      <color theme="1"/>
      <name val="Calibri"/>
      <scheme val="minor"/>
    </font>
    <font>
      <sz val="11"/>
      <color theme="1"/>
      <name val="Calibri"/>
      <family val="2"/>
      <scheme val="minor"/>
    </font>
    <font>
      <b/>
      <sz val="18"/>
      <color rgb="FFFFFFFF"/>
      <name val="Aptos"/>
      <family val="2"/>
    </font>
    <font>
      <sz val="11"/>
      <color theme="1"/>
      <name val="Aptos"/>
      <family val="2"/>
    </font>
    <font>
      <sz val="11"/>
      <color theme="1"/>
      <name val="Calibri"/>
      <family val="2"/>
    </font>
    <font>
      <b/>
      <sz val="12"/>
      <color theme="1"/>
      <name val="Aptos"/>
      <family val="2"/>
    </font>
    <font>
      <sz val="11"/>
      <name val="Calibri"/>
      <family val="2"/>
    </font>
    <font>
      <b/>
      <sz val="11"/>
      <color theme="1"/>
      <name val="Aptos"/>
      <family val="2"/>
    </font>
    <font>
      <u/>
      <sz val="11"/>
      <color theme="10"/>
      <name val="Calibri"/>
      <family val="2"/>
    </font>
    <font>
      <u/>
      <sz val="11"/>
      <color theme="10"/>
      <name val="Aptos"/>
      <family val="2"/>
    </font>
    <font>
      <sz val="12"/>
      <color theme="1"/>
      <name val="Aptos"/>
      <family val="2"/>
    </font>
    <font>
      <b/>
      <sz val="14"/>
      <color theme="0"/>
      <name val="Aptos"/>
      <family val="2"/>
    </font>
    <font>
      <sz val="14"/>
      <color theme="1"/>
      <name val="Aptos"/>
      <family val="2"/>
    </font>
    <font>
      <sz val="11"/>
      <color theme="1"/>
      <name val="Arial"/>
      <family val="2"/>
    </font>
    <font>
      <b/>
      <sz val="14"/>
      <color theme="1"/>
      <name val="Aptos"/>
      <family val="2"/>
    </font>
    <font>
      <sz val="12"/>
      <color theme="1"/>
      <name val="Times New Roman"/>
      <family val="1"/>
    </font>
    <font>
      <b/>
      <sz val="12"/>
      <color rgb="FFFFFFFF"/>
      <name val="Times New Roman"/>
      <family val="1"/>
    </font>
    <font>
      <sz val="12"/>
      <color rgb="FF000000"/>
      <name val="Times New Roman"/>
      <family val="1"/>
    </font>
    <font>
      <sz val="12"/>
      <color rgb="FF242424"/>
      <name val="Times New Roman"/>
      <family val="1"/>
    </font>
    <font>
      <b/>
      <sz val="16"/>
      <color theme="0"/>
      <name val="Aptos"/>
      <family val="2"/>
    </font>
    <font>
      <b/>
      <sz val="16"/>
      <color theme="1"/>
      <name val="Aptos"/>
      <family val="2"/>
    </font>
    <font>
      <b/>
      <sz val="12"/>
      <color rgb="FFFFFFFF"/>
      <name val="Aptos"/>
      <family val="2"/>
    </font>
    <font>
      <b/>
      <sz val="11"/>
      <color theme="0"/>
      <name val="Aptos"/>
      <family val="2"/>
    </font>
    <font>
      <sz val="9"/>
      <color theme="1"/>
      <name val="Aptos"/>
      <family val="2"/>
    </font>
    <font>
      <sz val="9"/>
      <color theme="1"/>
      <name val="Arial"/>
      <family val="2"/>
    </font>
    <font>
      <b/>
      <sz val="9"/>
      <color theme="1"/>
      <name val="Aptos"/>
      <family val="2"/>
    </font>
    <font>
      <sz val="9"/>
      <color rgb="FFFF0000"/>
      <name val="Aptos"/>
      <family val="2"/>
    </font>
    <font>
      <b/>
      <sz val="14"/>
      <color rgb="FF000000"/>
      <name val="Aptos"/>
      <family val="2"/>
    </font>
    <font>
      <b/>
      <sz val="11"/>
      <color theme="1"/>
      <name val="Calibri"/>
      <family val="2"/>
    </font>
    <font>
      <sz val="14"/>
      <color theme="0"/>
      <name val="Aptos"/>
      <family val="2"/>
    </font>
    <font>
      <sz val="11"/>
      <color theme="1"/>
      <name val="Aptos"/>
      <family val="2"/>
    </font>
    <font>
      <b/>
      <sz val="12"/>
      <color theme="0"/>
      <name val="Aptos"/>
      <family val="2"/>
    </font>
    <font>
      <b/>
      <sz val="12"/>
      <color rgb="FF2D2E2D"/>
      <name val="Aptos"/>
      <family val="2"/>
    </font>
    <font>
      <sz val="11"/>
      <color rgb="FF2D2E2D"/>
      <name val="Aptos"/>
      <family val="2"/>
    </font>
    <font>
      <b/>
      <sz val="12"/>
      <name val="Calibri"/>
      <family val="2"/>
    </font>
    <font>
      <b/>
      <i/>
      <sz val="11"/>
      <color theme="1"/>
      <name val="Calibri"/>
      <family val="2"/>
      <scheme val="minor"/>
    </font>
    <font>
      <sz val="16"/>
      <name val="Calibri"/>
      <family val="2"/>
    </font>
    <font>
      <sz val="11"/>
      <color theme="1"/>
      <name val="Calibri"/>
      <family val="2"/>
      <scheme val="minor"/>
    </font>
    <font>
      <sz val="11"/>
      <color rgb="FF000000"/>
      <name val="Aptos"/>
      <family val="2"/>
    </font>
    <font>
      <b/>
      <sz val="11"/>
      <color rgb="FF000000"/>
      <name val="Aptos"/>
      <family val="2"/>
    </font>
  </fonts>
  <fills count="25">
    <fill>
      <patternFill patternType="none"/>
    </fill>
    <fill>
      <patternFill patternType="gray125"/>
    </fill>
    <fill>
      <patternFill patternType="solid">
        <fgColor rgb="FF1F497D"/>
        <bgColor rgb="FF1F497D"/>
      </patternFill>
    </fill>
    <fill>
      <patternFill patternType="solid">
        <fgColor theme="0"/>
        <bgColor theme="0"/>
      </patternFill>
    </fill>
    <fill>
      <patternFill patternType="solid">
        <fgColor rgb="FFE7E6E6"/>
        <bgColor rgb="FFE7E6E6"/>
      </patternFill>
    </fill>
    <fill>
      <patternFill patternType="solid">
        <fgColor rgb="FFDEEAF6"/>
        <bgColor rgb="FFDEEAF6"/>
      </patternFill>
    </fill>
    <fill>
      <patternFill patternType="solid">
        <fgColor rgb="FFD8D8D8"/>
        <bgColor rgb="FFD8D8D8"/>
      </patternFill>
    </fill>
    <fill>
      <patternFill patternType="solid">
        <fgColor rgb="FF3F3F3F"/>
        <bgColor rgb="FF3F3F3F"/>
      </patternFill>
    </fill>
    <fill>
      <patternFill patternType="solid">
        <fgColor rgb="FFD9E2F3"/>
        <bgColor rgb="FFD9E2F3"/>
      </patternFill>
    </fill>
    <fill>
      <patternFill patternType="solid">
        <fgColor rgb="FF4472C4"/>
        <bgColor rgb="FF4472C4"/>
      </patternFill>
    </fill>
    <fill>
      <patternFill patternType="solid">
        <fgColor theme="4"/>
        <bgColor theme="4"/>
      </patternFill>
    </fill>
    <fill>
      <patternFill patternType="solid">
        <fgColor rgb="FFCC0000"/>
        <bgColor rgb="FFCC0000"/>
      </patternFill>
    </fill>
    <fill>
      <patternFill patternType="solid">
        <fgColor rgb="FF44546A"/>
        <bgColor rgb="FF44546A"/>
      </patternFill>
    </fill>
    <fill>
      <patternFill patternType="solid">
        <fgColor rgb="FFAEABAB"/>
        <bgColor rgb="FFAEABAB"/>
      </patternFill>
    </fill>
    <fill>
      <patternFill patternType="solid">
        <fgColor rgb="FFFFFFFF"/>
        <bgColor rgb="FFFFFFFF"/>
      </patternFill>
    </fill>
    <fill>
      <patternFill patternType="solid">
        <fgColor rgb="FFBFBFBF"/>
        <bgColor rgb="FFBFBFBF"/>
      </patternFill>
    </fill>
    <fill>
      <patternFill patternType="solid">
        <fgColor rgb="FFD6DCE4"/>
        <bgColor rgb="FFD6DCE4"/>
      </patternFill>
    </fill>
    <fill>
      <patternFill patternType="solid">
        <fgColor rgb="FF8496B0"/>
        <bgColor rgb="FF8496B0"/>
      </patternFill>
    </fill>
    <fill>
      <patternFill patternType="solid">
        <fgColor rgb="FF1E4E79"/>
        <bgColor rgb="FF1E4E79"/>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theme="0"/>
      </patternFill>
    </fill>
    <fill>
      <patternFill patternType="solid">
        <fgColor theme="7" tint="0.79998168889431442"/>
        <bgColor indexed="64"/>
      </patternFill>
    </fill>
    <fill>
      <patternFill patternType="solid">
        <fgColor theme="2"/>
        <bgColor theme="0"/>
      </patternFill>
    </fill>
    <fill>
      <patternFill patternType="solid">
        <fgColor theme="2"/>
        <bgColor indexed="64"/>
      </patternFill>
    </fill>
  </fills>
  <borders count="41">
    <border>
      <left/>
      <right/>
      <top/>
      <bottom/>
      <diagonal/>
    </border>
    <border>
      <left style="thin">
        <color rgb="FF000000"/>
      </left>
      <right/>
      <top/>
      <bottom style="thin">
        <color rgb="FF757070"/>
      </bottom>
      <diagonal/>
    </border>
    <border>
      <left/>
      <right style="thin">
        <color rgb="FF000000"/>
      </right>
      <top/>
      <bottom style="thin">
        <color rgb="FF757070"/>
      </bottom>
      <diagonal/>
    </border>
    <border>
      <left style="thin">
        <color rgb="FF000000"/>
      </left>
      <right style="thin">
        <color rgb="FF757070"/>
      </right>
      <top/>
      <bottom style="thin">
        <color rgb="FF757070"/>
      </bottom>
      <diagonal/>
    </border>
    <border>
      <left style="thin">
        <color rgb="FF000000"/>
      </left>
      <right style="thin">
        <color rgb="FF757070"/>
      </right>
      <top style="thin">
        <color rgb="FF757070"/>
      </top>
      <bottom style="thin">
        <color rgb="FF757070"/>
      </bottom>
      <diagonal/>
    </border>
    <border>
      <left style="thin">
        <color rgb="FF000000"/>
      </left>
      <right/>
      <top style="thin">
        <color rgb="FF757070"/>
      </top>
      <bottom style="thin">
        <color rgb="FF757070"/>
      </bottom>
      <diagonal/>
    </border>
    <border>
      <left/>
      <right style="thin">
        <color rgb="FF000000"/>
      </right>
      <top style="thin">
        <color rgb="FF757070"/>
      </top>
      <bottom style="thin">
        <color rgb="FF75707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757070"/>
      </left>
      <right/>
      <top style="thin">
        <color rgb="FF757070"/>
      </top>
      <bottom/>
      <diagonal/>
    </border>
    <border>
      <left/>
      <right/>
      <top/>
      <bottom/>
      <diagonal/>
    </border>
    <border>
      <left/>
      <right style="thin">
        <color rgb="FF757070"/>
      </right>
      <top/>
      <bottom/>
      <diagonal/>
    </border>
    <border>
      <left style="thin">
        <color rgb="FF757070"/>
      </left>
      <right/>
      <top/>
      <bottom/>
      <diagonal/>
    </border>
    <border>
      <left style="thin">
        <color rgb="FF000000"/>
      </left>
      <right/>
      <top/>
      <bottom style="thin">
        <color rgb="FF000000"/>
      </bottom>
      <diagonal/>
    </border>
    <border>
      <left/>
      <right style="thin">
        <color rgb="FFCC0000"/>
      </right>
      <top style="thin">
        <color rgb="FFCC0000"/>
      </top>
      <bottom style="thin">
        <color rgb="FFCC0000"/>
      </bottom>
      <diagonal/>
    </border>
    <border>
      <left style="thin">
        <color rgb="FF757070"/>
      </left>
      <right/>
      <top style="thin">
        <color rgb="FF757070"/>
      </top>
      <bottom style="thin">
        <color rgb="FF757070"/>
      </bottom>
      <diagonal/>
    </border>
    <border>
      <left/>
      <right/>
      <top style="thin">
        <color rgb="FF757070"/>
      </top>
      <bottom style="thin">
        <color rgb="FF757070"/>
      </bottom>
      <diagonal/>
    </border>
    <border>
      <left/>
      <right/>
      <top style="thin">
        <color rgb="FFCC0000"/>
      </top>
      <bottom style="thin">
        <color rgb="FF44546A"/>
      </bottom>
      <diagonal/>
    </border>
    <border>
      <left/>
      <right style="thin">
        <color rgb="FF44546A"/>
      </right>
      <top style="thin">
        <color rgb="FF44546A"/>
      </top>
      <bottom style="thin">
        <color rgb="FF44546A"/>
      </bottom>
      <diagonal/>
    </border>
    <border>
      <left/>
      <right/>
      <top style="thin">
        <color rgb="FF44546A"/>
      </top>
      <bottom/>
      <diagonal/>
    </border>
    <border>
      <left/>
      <right style="thin">
        <color rgb="FF757070"/>
      </right>
      <top style="thin">
        <color rgb="FF757070"/>
      </top>
      <bottom style="thin">
        <color rgb="FF757070"/>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57070"/>
      </left>
      <right/>
      <top/>
      <bottom style="thin">
        <color rgb="FF757070"/>
      </bottom>
      <diagonal/>
    </border>
    <border>
      <left/>
      <right/>
      <top/>
      <bottom style="thin">
        <color rgb="FF757070"/>
      </bottom>
      <diagonal/>
    </border>
    <border>
      <left/>
      <right style="thin">
        <color rgb="FF757070"/>
      </right>
      <top/>
      <bottom style="thin">
        <color rgb="FF757070"/>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style="thin">
        <color rgb="FF757070"/>
      </top>
      <bottom/>
      <diagonal/>
    </border>
    <border>
      <left/>
      <right style="thin">
        <color rgb="FF757070"/>
      </right>
      <top style="thin">
        <color rgb="FF757070"/>
      </top>
      <bottom/>
      <diagonal/>
    </border>
  </borders>
  <cellStyleXfs count="2">
    <xf numFmtId="0" fontId="0" fillId="0" borderId="0"/>
    <xf numFmtId="0" fontId="37" fillId="0" borderId="16"/>
  </cellStyleXfs>
  <cellXfs count="187">
    <xf numFmtId="0" fontId="0" fillId="0" borderId="0" xfId="0"/>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3" borderId="8" xfId="0" applyFont="1" applyFill="1" applyBorder="1" applyAlignment="1">
      <alignment horizontal="center"/>
    </xf>
    <xf numFmtId="0" fontId="16" fillId="9" borderId="14" xfId="0" applyFont="1" applyFill="1" applyBorder="1" applyAlignment="1">
      <alignment horizontal="center" vertical="center"/>
    </xf>
    <xf numFmtId="0" fontId="15" fillId="0" borderId="0" xfId="0" applyFont="1" applyAlignment="1">
      <alignment horizontal="center" vertical="center"/>
    </xf>
    <xf numFmtId="0" fontId="17" fillId="0" borderId="8" xfId="0" applyFont="1" applyBorder="1" applyAlignment="1">
      <alignment horizontal="center" vertical="center"/>
    </xf>
    <xf numFmtId="0" fontId="15" fillId="0" borderId="8" xfId="0" applyFont="1" applyBorder="1" applyAlignment="1">
      <alignment horizontal="center" vertical="center"/>
    </xf>
    <xf numFmtId="0" fontId="15" fillId="0" borderId="0" xfId="0" applyFont="1" applyAlignment="1">
      <alignment horizontal="left"/>
    </xf>
    <xf numFmtId="0" fontId="18" fillId="0" borderId="8" xfId="0" applyFont="1" applyBorder="1" applyAlignment="1">
      <alignment horizontal="center" vertical="center"/>
    </xf>
    <xf numFmtId="0" fontId="11" fillId="18" borderId="8" xfId="0" applyFont="1" applyFill="1" applyBorder="1" applyAlignment="1">
      <alignment vertical="center" wrapText="1"/>
    </xf>
    <xf numFmtId="0" fontId="11" fillId="18" borderId="15" xfId="0" applyFont="1" applyFill="1" applyBorder="1" applyAlignment="1">
      <alignment horizontal="center" vertical="center" wrapText="1"/>
    </xf>
    <xf numFmtId="0" fontId="20" fillId="0" borderId="8" xfId="0" applyFont="1" applyBorder="1" applyAlignment="1">
      <alignment horizontal="center" vertical="center" wrapText="1"/>
    </xf>
    <xf numFmtId="0" fontId="14" fillId="0" borderId="8" xfId="0" applyFont="1" applyBorder="1" applyAlignment="1">
      <alignment vertical="center" wrapText="1"/>
    </xf>
    <xf numFmtId="0" fontId="12" fillId="0" borderId="8" xfId="0" applyFont="1" applyBorder="1" applyAlignment="1">
      <alignment vertical="center" wrapText="1"/>
    </xf>
    <xf numFmtId="166" fontId="12" fillId="0" borderId="8" xfId="0" applyNumberFormat="1" applyFont="1" applyBorder="1" applyAlignment="1">
      <alignment vertical="center" wrapText="1"/>
    </xf>
    <xf numFmtId="165" fontId="27" fillId="5" borderId="8" xfId="0" applyNumberFormat="1" applyFont="1" applyFill="1" applyBorder="1" applyAlignment="1">
      <alignment vertical="center" wrapText="1"/>
    </xf>
    <xf numFmtId="165" fontId="14" fillId="5" borderId="8" xfId="0" applyNumberFormat="1" applyFont="1" applyFill="1" applyBorder="1" applyAlignment="1">
      <alignment vertical="center" wrapText="1"/>
    </xf>
    <xf numFmtId="166" fontId="27" fillId="5" borderId="8" xfId="0" applyNumberFormat="1" applyFont="1" applyFill="1" applyBorder="1" applyAlignment="1">
      <alignment vertical="center" wrapText="1"/>
    </xf>
    <xf numFmtId="165" fontId="28" fillId="0" borderId="0" xfId="0" applyNumberFormat="1" applyFont="1"/>
    <xf numFmtId="0" fontId="4" fillId="0" borderId="0" xfId="0" applyFont="1"/>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3" fillId="3" borderId="16" xfId="0" applyFont="1" applyFill="1" applyBorder="1"/>
    <xf numFmtId="0" fontId="4" fillId="3" borderId="16" xfId="0" applyFont="1" applyFill="1" applyBorder="1"/>
    <xf numFmtId="0" fontId="7" fillId="0" borderId="29" xfId="0" applyFont="1" applyBorder="1" applyAlignment="1">
      <alignment horizontal="center" vertical="center"/>
    </xf>
    <xf numFmtId="0" fontId="3" fillId="0" borderId="11" xfId="0" applyFont="1" applyBorder="1" applyAlignment="1">
      <alignment horizontal="left" wrapText="1"/>
    </xf>
    <xf numFmtId="0" fontId="7" fillId="0" borderId="34" xfId="0" applyFont="1" applyBorder="1" applyAlignment="1">
      <alignment horizontal="left" wrapText="1"/>
    </xf>
    <xf numFmtId="0" fontId="7" fillId="0" borderId="11" xfId="0" applyFont="1" applyBorder="1" applyAlignment="1">
      <alignment horizontal="left" wrapText="1"/>
    </xf>
    <xf numFmtId="0" fontId="9" fillId="0" borderId="34" xfId="0" applyFont="1" applyBorder="1" applyAlignment="1">
      <alignment horizontal="left" wrapText="1"/>
    </xf>
    <xf numFmtId="0" fontId="8" fillId="3" borderId="8" xfId="0" applyFont="1" applyFill="1" applyBorder="1"/>
    <xf numFmtId="0" fontId="16" fillId="10" borderId="10" xfId="0" applyFont="1" applyFill="1" applyBorder="1" applyAlignment="1">
      <alignment horizontal="center" vertical="center"/>
    </xf>
    <xf numFmtId="0" fontId="16" fillId="9" borderId="10" xfId="0" applyFont="1" applyFill="1" applyBorder="1" applyAlignment="1">
      <alignment horizontal="center" vertical="center"/>
    </xf>
    <xf numFmtId="0" fontId="10" fillId="3" borderId="16" xfId="0" applyFont="1" applyFill="1" applyBorder="1"/>
    <xf numFmtId="0" fontId="10" fillId="0" borderId="35" xfId="0" applyFont="1" applyBorder="1" applyAlignment="1">
      <alignment horizontal="left" vertical="center"/>
    </xf>
    <xf numFmtId="0" fontId="10" fillId="0" borderId="34" xfId="0" applyFont="1" applyBorder="1"/>
    <xf numFmtId="164" fontId="10" fillId="0" borderId="34" xfId="0" applyNumberFormat="1" applyFont="1" applyBorder="1"/>
    <xf numFmtId="0" fontId="10" fillId="0" borderId="35" xfId="0" applyFont="1" applyBorder="1"/>
    <xf numFmtId="44" fontId="10" fillId="0" borderId="34" xfId="0" applyNumberFormat="1" applyFont="1" applyBorder="1"/>
    <xf numFmtId="0" fontId="10" fillId="0" borderId="19" xfId="0" applyFont="1" applyBorder="1"/>
    <xf numFmtId="44" fontId="10" fillId="0" borderId="11" xfId="0" applyNumberFormat="1" applyFont="1" applyBorder="1"/>
    <xf numFmtId="0" fontId="30" fillId="0" borderId="0" xfId="0" applyFont="1"/>
    <xf numFmtId="0" fontId="31" fillId="7" borderId="8" xfId="0" applyFont="1" applyFill="1" applyBorder="1" applyAlignment="1">
      <alignment horizontal="center" vertical="center" readingOrder="1"/>
    </xf>
    <xf numFmtId="0" fontId="31" fillId="7" borderId="14" xfId="0" applyFont="1" applyFill="1" applyBorder="1" applyAlignment="1">
      <alignment horizontal="center" vertical="center" readingOrder="1"/>
    </xf>
    <xf numFmtId="0" fontId="32" fillId="19" borderId="14" xfId="0" applyFont="1" applyFill="1" applyBorder="1" applyAlignment="1">
      <alignment horizontal="center" readingOrder="1"/>
    </xf>
    <xf numFmtId="0" fontId="7" fillId="0" borderId="14" xfId="0" applyFont="1" applyBorder="1" applyAlignment="1">
      <alignment horizontal="center" vertical="center"/>
    </xf>
    <xf numFmtId="0" fontId="35" fillId="22" borderId="36" xfId="0" applyFont="1" applyFill="1" applyBorder="1" applyAlignment="1">
      <alignment horizontal="left"/>
    </xf>
    <xf numFmtId="0" fontId="35" fillId="22" borderId="37" xfId="0" applyFont="1" applyFill="1" applyBorder="1" applyAlignment="1">
      <alignment horizontal="left"/>
    </xf>
    <xf numFmtId="0" fontId="2" fillId="2" borderId="19" xfId="0" applyFont="1" applyFill="1" applyBorder="1" applyAlignment="1">
      <alignment horizontal="right" vertical="center" wrapText="1"/>
    </xf>
    <xf numFmtId="0" fontId="30" fillId="0" borderId="0" xfId="0" applyFont="1" applyProtection="1">
      <protection locked="0"/>
    </xf>
    <xf numFmtId="0" fontId="30" fillId="0" borderId="16" xfId="0" applyFont="1" applyBorder="1" applyProtection="1">
      <protection locked="0"/>
    </xf>
    <xf numFmtId="0" fontId="3" fillId="0" borderId="0" xfId="0" applyFont="1" applyAlignment="1" applyProtection="1">
      <alignment horizontal="left" wrapText="1"/>
      <protection locked="0"/>
    </xf>
    <xf numFmtId="0" fontId="8" fillId="0" borderId="0" xfId="0" applyFont="1" applyProtection="1">
      <protection locked="0"/>
    </xf>
    <xf numFmtId="0" fontId="37" fillId="0" borderId="16" xfId="1"/>
    <xf numFmtId="0" fontId="3" fillId="3" borderId="16" xfId="1" applyFont="1" applyFill="1"/>
    <xf numFmtId="0" fontId="1" fillId="0" borderId="16" xfId="1" applyFont="1"/>
    <xf numFmtId="0" fontId="3" fillId="3" borderId="16" xfId="1" applyFont="1" applyFill="1" applyAlignment="1">
      <alignment horizontal="center"/>
    </xf>
    <xf numFmtId="10" fontId="3" fillId="3" borderId="16" xfId="1" applyNumberFormat="1" applyFont="1" applyFill="1" applyAlignment="1">
      <alignment horizontal="center" wrapText="1"/>
    </xf>
    <xf numFmtId="166" fontId="3" fillId="3" borderId="16" xfId="1" applyNumberFormat="1" applyFont="1" applyFill="1" applyAlignment="1">
      <alignment horizontal="center"/>
    </xf>
    <xf numFmtId="0" fontId="14" fillId="3" borderId="20" xfId="1" applyFont="1" applyFill="1" applyBorder="1" applyProtection="1">
      <protection hidden="1"/>
    </xf>
    <xf numFmtId="10" fontId="3" fillId="3" borderId="23" xfId="1" applyNumberFormat="1" applyFont="1" applyFill="1" applyBorder="1" applyAlignment="1">
      <alignment horizontal="center" wrapText="1"/>
    </xf>
    <xf numFmtId="166" fontId="14" fillId="3" borderId="24" xfId="1" applyNumberFormat="1" applyFont="1" applyFill="1" applyBorder="1" applyProtection="1">
      <protection hidden="1"/>
    </xf>
    <xf numFmtId="10" fontId="3" fillId="3" borderId="25" xfId="1" applyNumberFormat="1" applyFont="1" applyFill="1" applyBorder="1" applyAlignment="1">
      <alignment horizontal="center" wrapText="1"/>
    </xf>
    <xf numFmtId="166" fontId="14" fillId="3" borderId="26" xfId="1" applyNumberFormat="1" applyFont="1" applyFill="1" applyBorder="1" applyProtection="1">
      <protection hidden="1"/>
    </xf>
    <xf numFmtId="0" fontId="20" fillId="3" borderId="16" xfId="1" applyFont="1" applyFill="1" applyAlignment="1">
      <alignment horizontal="center"/>
    </xf>
    <xf numFmtId="166" fontId="14" fillId="3" borderId="16" xfId="1" applyNumberFormat="1" applyFont="1" applyFill="1"/>
    <xf numFmtId="0" fontId="4" fillId="3" borderId="16" xfId="1" applyFont="1" applyFill="1"/>
    <xf numFmtId="0" fontId="22" fillId="3" borderId="16" xfId="1" applyFont="1" applyFill="1"/>
    <xf numFmtId="0" fontId="25" fillId="6" borderId="29" xfId="1" applyFont="1" applyFill="1" applyBorder="1" applyAlignment="1">
      <alignment horizontal="center" vertical="center" wrapText="1"/>
    </xf>
    <xf numFmtId="10" fontId="25" fillId="4" borderId="29" xfId="1" applyNumberFormat="1" applyFont="1" applyFill="1" applyBorder="1" applyAlignment="1">
      <alignment horizontal="center" vertical="center" wrapText="1"/>
    </xf>
    <xf numFmtId="166" fontId="25" fillId="6" borderId="29" xfId="1" applyNumberFormat="1" applyFont="1" applyFill="1" applyBorder="1" applyAlignment="1">
      <alignment horizontal="center" vertical="center" wrapText="1"/>
    </xf>
    <xf numFmtId="0" fontId="23" fillId="14" borderId="8" xfId="1" applyFont="1" applyFill="1" applyBorder="1" applyAlignment="1" applyProtection="1">
      <alignment horizontal="center"/>
      <protection locked="0"/>
    </xf>
    <xf numFmtId="0" fontId="24" fillId="14" borderId="8" xfId="1" applyFont="1" applyFill="1" applyBorder="1" applyAlignment="1" applyProtection="1">
      <alignment horizontal="center"/>
      <protection locked="0"/>
    </xf>
    <xf numFmtId="10" fontId="23" fillId="14" borderId="8" xfId="1" applyNumberFormat="1" applyFont="1" applyFill="1" applyBorder="1" applyAlignment="1" applyProtection="1">
      <alignment horizontal="center" wrapText="1"/>
      <protection locked="0"/>
    </xf>
    <xf numFmtId="166" fontId="24" fillId="14" borderId="8" xfId="1" applyNumberFormat="1" applyFont="1" applyFill="1" applyBorder="1" applyAlignment="1" applyProtection="1">
      <alignment horizontal="center"/>
      <protection locked="0"/>
    </xf>
    <xf numFmtId="166" fontId="23" fillId="14" borderId="8" xfId="1" applyNumberFormat="1" applyFont="1" applyFill="1" applyBorder="1" applyAlignment="1" applyProtection="1">
      <alignment horizontal="center"/>
      <protection locked="0"/>
    </xf>
    <xf numFmtId="0" fontId="25" fillId="15" borderId="8" xfId="1" applyFont="1" applyFill="1" applyBorder="1" applyAlignment="1">
      <alignment horizontal="right"/>
    </xf>
    <xf numFmtId="166" fontId="25" fillId="15" borderId="8" xfId="1" applyNumberFormat="1" applyFont="1" applyFill="1" applyBorder="1" applyAlignment="1">
      <alignment horizontal="center" wrapText="1"/>
    </xf>
    <xf numFmtId="0" fontId="3" fillId="3" borderId="35" xfId="1" applyFont="1" applyFill="1" applyBorder="1"/>
    <xf numFmtId="0" fontId="3" fillId="3" borderId="34" xfId="1" applyFont="1" applyFill="1" applyBorder="1"/>
    <xf numFmtId="0" fontId="25" fillId="6" borderId="8" xfId="1" applyFont="1" applyFill="1" applyBorder="1" applyAlignment="1">
      <alignment horizontal="center" vertical="center" wrapText="1"/>
    </xf>
    <xf numFmtId="166" fontId="25" fillId="6" borderId="8" xfId="1" applyNumberFormat="1" applyFont="1" applyFill="1" applyBorder="1" applyAlignment="1">
      <alignment horizontal="center" vertical="center" wrapText="1"/>
    </xf>
    <xf numFmtId="0" fontId="7" fillId="3" borderId="16" xfId="1" applyFont="1" applyFill="1"/>
    <xf numFmtId="0" fontId="23" fillId="0" borderId="8" xfId="1" applyFont="1" applyBorder="1" applyAlignment="1" applyProtection="1">
      <alignment horizontal="center"/>
      <protection locked="0"/>
    </xf>
    <xf numFmtId="10" fontId="23" fillId="14" borderId="8" xfId="1" applyNumberFormat="1" applyFont="1" applyFill="1" applyBorder="1" applyAlignment="1">
      <alignment horizontal="center" wrapText="1"/>
    </xf>
    <xf numFmtId="166" fontId="23" fillId="0" borderId="8" xfId="1" applyNumberFormat="1" applyFont="1" applyBorder="1" applyAlignment="1" applyProtection="1">
      <alignment horizontal="center"/>
      <protection locked="0"/>
    </xf>
    <xf numFmtId="0" fontId="25" fillId="3" borderId="16" xfId="1" applyFont="1" applyFill="1" applyAlignment="1">
      <alignment horizontal="right"/>
    </xf>
    <xf numFmtId="166" fontId="25" fillId="3" borderId="34" xfId="1" applyNumberFormat="1" applyFont="1" applyFill="1" applyBorder="1" applyAlignment="1">
      <alignment horizontal="center" wrapText="1"/>
    </xf>
    <xf numFmtId="0" fontId="37" fillId="24" borderId="16" xfId="1" applyFill="1"/>
    <xf numFmtId="0" fontId="3" fillId="23" borderId="35" xfId="1" applyFont="1" applyFill="1" applyBorder="1"/>
    <xf numFmtId="0" fontId="3" fillId="23" borderId="16" xfId="1" applyFont="1" applyFill="1" applyAlignment="1">
      <alignment horizontal="center"/>
    </xf>
    <xf numFmtId="10" fontId="3" fillId="23" borderId="16" xfId="1" applyNumberFormat="1" applyFont="1" applyFill="1" applyAlignment="1">
      <alignment horizontal="center" wrapText="1"/>
    </xf>
    <xf numFmtId="166" fontId="7" fillId="16" borderId="8" xfId="1" applyNumberFormat="1" applyFont="1" applyFill="1" applyBorder="1" applyAlignment="1">
      <alignment horizontal="center" vertical="center" wrapText="1"/>
    </xf>
    <xf numFmtId="166" fontId="25" fillId="17" borderId="8" xfId="1" applyNumberFormat="1" applyFont="1" applyFill="1" applyBorder="1" applyAlignment="1">
      <alignment horizontal="center"/>
    </xf>
    <xf numFmtId="166" fontId="26" fillId="3" borderId="16" xfId="1" applyNumberFormat="1" applyFont="1" applyFill="1" applyAlignment="1">
      <alignment horizontal="center"/>
    </xf>
    <xf numFmtId="0" fontId="3" fillId="23" borderId="16" xfId="1" applyFont="1" applyFill="1"/>
    <xf numFmtId="0" fontId="3" fillId="0" borderId="16" xfId="1" applyFont="1"/>
    <xf numFmtId="0" fontId="3" fillId="0" borderId="0" xfId="0" applyFont="1"/>
    <xf numFmtId="0" fontId="10" fillId="8" borderId="29" xfId="0" applyFont="1" applyFill="1" applyBorder="1" applyAlignment="1">
      <alignment horizontal="center" vertical="center" wrapText="1"/>
    </xf>
    <xf numFmtId="0" fontId="3" fillId="0" borderId="0" xfId="0" applyFont="1" applyAlignment="1">
      <alignment horizontal="center"/>
    </xf>
    <xf numFmtId="0" fontId="10" fillId="8" borderId="8" xfId="0" applyFont="1" applyFill="1" applyBorder="1" applyAlignment="1">
      <alignment horizontal="center" vertical="center" wrapText="1"/>
    </xf>
    <xf numFmtId="0" fontId="3" fillId="0" borderId="16"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0" fontId="3" fillId="0" borderId="0" xfId="0" applyFont="1" applyProtection="1">
      <protection locked="0"/>
    </xf>
    <xf numFmtId="0" fontId="2" fillId="2" borderId="38" xfId="0" applyFont="1" applyFill="1" applyBorder="1" applyAlignment="1">
      <alignment horizontal="center" vertical="center" wrapText="1"/>
    </xf>
    <xf numFmtId="0" fontId="25" fillId="15" borderId="30" xfId="1" applyFont="1" applyFill="1" applyBorder="1" applyAlignment="1">
      <alignment horizontal="right"/>
    </xf>
    <xf numFmtId="0" fontId="33" fillId="20" borderId="8" xfId="0" applyFont="1" applyFill="1" applyBorder="1" applyAlignment="1">
      <alignment horizontal="left" vertical="top" wrapText="1" readingOrder="1"/>
    </xf>
    <xf numFmtId="0" fontId="2" fillId="2" borderId="3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2" xfId="0" applyFont="1" applyBorder="1" applyAlignment="1"/>
    <xf numFmtId="0" fontId="5" fillId="0" borderId="9" xfId="0" applyFont="1" applyBorder="1" applyAlignment="1">
      <alignment horizontal="center" vertical="center" wrapText="1"/>
    </xf>
    <xf numFmtId="0" fontId="6" fillId="0" borderId="10" xfId="0" applyFont="1" applyBorder="1" applyAlignment="1"/>
    <xf numFmtId="0" fontId="6" fillId="0" borderId="35" xfId="0" applyFont="1" applyBorder="1" applyAlignment="1"/>
    <xf numFmtId="0" fontId="6" fillId="0" borderId="34" xfId="0" applyFont="1" applyBorder="1" applyAlignment="1"/>
    <xf numFmtId="0" fontId="6" fillId="0" borderId="19" xfId="0" applyFont="1" applyBorder="1" applyAlignment="1"/>
    <xf numFmtId="0" fontId="6" fillId="0" borderId="11" xfId="0" applyFont="1" applyBorder="1" applyAlignment="1"/>
    <xf numFmtId="0" fontId="5" fillId="4" borderId="5" xfId="0" applyFont="1" applyFill="1" applyBorder="1" applyAlignment="1">
      <alignment horizontal="center" vertical="center" wrapText="1"/>
    </xf>
    <xf numFmtId="0" fontId="6" fillId="0" borderId="6" xfId="0" applyFont="1" applyBorder="1" applyAlignment="1"/>
    <xf numFmtId="0" fontId="34" fillId="0" borderId="7" xfId="0" applyFont="1" applyBorder="1" applyAlignment="1">
      <alignment horizontal="center" vertical="center"/>
    </xf>
    <xf numFmtId="0" fontId="34" fillId="0" borderId="29" xfId="0" applyFont="1" applyBorder="1" applyAlignment="1">
      <alignment horizontal="center" vertical="center"/>
    </xf>
    <xf numFmtId="0" fontId="5" fillId="5" borderId="12" xfId="0" applyFont="1" applyFill="1" applyBorder="1" applyAlignment="1">
      <alignment horizontal="center" vertical="center" wrapText="1"/>
    </xf>
    <xf numFmtId="0" fontId="6" fillId="0" borderId="30" xfId="0" applyFont="1" applyBorder="1" applyAlignment="1">
      <alignment horizontal="center"/>
    </xf>
    <xf numFmtId="0" fontId="2" fillId="2" borderId="35" xfId="1" applyFont="1" applyFill="1" applyBorder="1" applyAlignment="1">
      <alignment horizontal="center" vertical="center" wrapText="1"/>
    </xf>
    <xf numFmtId="0" fontId="2" fillId="2" borderId="16" xfId="1" applyFont="1" applyFill="1" applyAlignment="1">
      <alignment horizontal="center" vertical="center" wrapText="1"/>
    </xf>
    <xf numFmtId="0" fontId="38" fillId="5" borderId="27" xfId="1" applyFont="1" applyFill="1" applyBorder="1" applyAlignment="1">
      <alignment horizontal="left" vertical="top" wrapText="1"/>
    </xf>
    <xf numFmtId="0" fontId="38" fillId="5" borderId="16" xfId="1" applyFont="1" applyFill="1" applyAlignment="1">
      <alignment horizontal="left" vertical="top" wrapText="1"/>
    </xf>
    <xf numFmtId="0" fontId="3" fillId="5" borderId="18" xfId="1" applyFont="1" applyFill="1" applyBorder="1" applyAlignment="1" applyProtection="1">
      <alignment horizontal="left" vertical="top"/>
      <protection locked="0"/>
    </xf>
    <xf numFmtId="0" fontId="6" fillId="0" borderId="16" xfId="1" applyFont="1" applyAlignment="1" applyProtection="1">
      <protection locked="0"/>
    </xf>
    <xf numFmtId="0" fontId="6" fillId="0" borderId="17" xfId="1" applyFont="1" applyBorder="1" applyAlignment="1" applyProtection="1">
      <protection locked="0"/>
    </xf>
    <xf numFmtId="0" fontId="6" fillId="0" borderId="18" xfId="1" applyFont="1" applyBorder="1" applyAlignment="1" applyProtection="1">
      <protection locked="0"/>
    </xf>
    <xf numFmtId="0" fontId="37" fillId="0" borderId="16" xfId="1" applyAlignment="1" applyProtection="1">
      <protection locked="0"/>
    </xf>
    <xf numFmtId="0" fontId="6" fillId="0" borderId="31" xfId="1" applyFont="1" applyBorder="1" applyAlignment="1" applyProtection="1">
      <protection locked="0"/>
    </xf>
    <xf numFmtId="0" fontId="6" fillId="0" borderId="32" xfId="1" applyFont="1" applyBorder="1" applyAlignment="1" applyProtection="1">
      <protection locked="0"/>
    </xf>
    <xf numFmtId="0" fontId="6" fillId="0" borderId="33" xfId="1" applyFont="1" applyBorder="1" applyAlignment="1" applyProtection="1">
      <protection locked="0"/>
    </xf>
    <xf numFmtId="0" fontId="23" fillId="0" borderId="12" xfId="1" applyFont="1" applyBorder="1" applyAlignment="1" applyProtection="1">
      <alignment horizontal="center"/>
      <protection locked="0"/>
    </xf>
    <xf numFmtId="0" fontId="6" fillId="0" borderId="30" xfId="1" applyFont="1" applyBorder="1" applyAlignment="1" applyProtection="1">
      <protection locked="0"/>
    </xf>
    <xf numFmtId="10" fontId="23" fillId="0" borderId="12" xfId="1" applyNumberFormat="1" applyFont="1" applyBorder="1" applyAlignment="1" applyProtection="1">
      <alignment horizontal="center"/>
      <protection locked="0"/>
    </xf>
    <xf numFmtId="0" fontId="21" fillId="2" borderId="9" xfId="1" applyFont="1" applyFill="1" applyBorder="1" applyAlignment="1">
      <alignment horizontal="center" vertical="center" wrapText="1"/>
    </xf>
    <xf numFmtId="0" fontId="6" fillId="0" borderId="27" xfId="1" applyFont="1" applyBorder="1" applyAlignment="1"/>
    <xf numFmtId="0" fontId="6" fillId="0" borderId="10" xfId="1" applyFont="1" applyBorder="1" applyAlignment="1"/>
    <xf numFmtId="0" fontId="25" fillId="15" borderId="12" xfId="1" applyFont="1" applyFill="1" applyBorder="1" applyAlignment="1">
      <alignment horizontal="right"/>
    </xf>
    <xf numFmtId="0" fontId="25" fillId="15" borderId="13" xfId="1" applyFont="1" applyFill="1" applyBorder="1" applyAlignment="1">
      <alignment horizontal="right"/>
    </xf>
    <xf numFmtId="0" fontId="25" fillId="15" borderId="30" xfId="1" applyFont="1" applyFill="1" applyBorder="1" applyAlignment="1">
      <alignment horizontal="right"/>
    </xf>
    <xf numFmtId="10" fontId="25" fillId="6" borderId="12" xfId="1" applyNumberFormat="1" applyFont="1" applyFill="1" applyBorder="1" applyAlignment="1">
      <alignment horizontal="center" vertical="center" wrapText="1"/>
    </xf>
    <xf numFmtId="0" fontId="6" fillId="0" borderId="30" xfId="1" applyFont="1" applyBorder="1" applyAlignment="1"/>
    <xf numFmtId="0" fontId="7" fillId="5" borderId="21" xfId="1" applyFont="1" applyFill="1" applyBorder="1" applyAlignment="1">
      <alignment horizontal="center" vertical="center"/>
    </xf>
    <xf numFmtId="0" fontId="6" fillId="0" borderId="22" xfId="1" applyFont="1" applyBorder="1" applyAlignment="1"/>
    <xf numFmtId="0" fontId="6" fillId="0" borderId="26" xfId="1" applyFont="1" applyBorder="1" applyAlignment="1"/>
    <xf numFmtId="0" fontId="3" fillId="5" borderId="15" xfId="1" applyFont="1" applyFill="1" applyBorder="1" applyAlignment="1" applyProtection="1">
      <alignment horizontal="left" vertical="top"/>
      <protection locked="0"/>
    </xf>
    <xf numFmtId="0" fontId="3" fillId="5" borderId="39" xfId="1" applyFont="1" applyFill="1" applyBorder="1" applyAlignment="1" applyProtection="1">
      <alignment horizontal="left" vertical="top"/>
      <protection locked="0"/>
    </xf>
    <xf numFmtId="0" fontId="3" fillId="5" borderId="40" xfId="1" applyFont="1" applyFill="1" applyBorder="1" applyAlignment="1" applyProtection="1">
      <alignment horizontal="left" vertical="top"/>
      <protection locked="0"/>
    </xf>
    <xf numFmtId="0" fontId="3" fillId="5" borderId="16" xfId="1" applyFont="1" applyFill="1" applyAlignment="1" applyProtection="1">
      <alignment horizontal="left" vertical="top"/>
      <protection locked="0"/>
    </xf>
    <xf numFmtId="0" fontId="3" fillId="5" borderId="17" xfId="1" applyFont="1" applyFill="1" applyBorder="1" applyAlignment="1" applyProtection="1">
      <alignment horizontal="left" vertical="top"/>
      <protection locked="0"/>
    </xf>
    <xf numFmtId="0" fontId="3" fillId="5" borderId="31" xfId="1" applyFont="1" applyFill="1" applyBorder="1" applyAlignment="1" applyProtection="1">
      <alignment horizontal="left" vertical="top"/>
      <protection locked="0"/>
    </xf>
    <xf numFmtId="0" fontId="3" fillId="5" borderId="32" xfId="1" applyFont="1" applyFill="1" applyBorder="1" applyAlignment="1" applyProtection="1">
      <alignment horizontal="left" vertical="top"/>
      <protection locked="0"/>
    </xf>
    <xf numFmtId="0" fontId="3" fillId="5" borderId="33" xfId="1" applyFont="1" applyFill="1" applyBorder="1" applyAlignment="1" applyProtection="1">
      <alignment horizontal="left" vertical="top"/>
      <protection locked="0"/>
    </xf>
    <xf numFmtId="0" fontId="13" fillId="5" borderId="18" xfId="1" applyFont="1" applyFill="1" applyBorder="1" applyAlignment="1" applyProtection="1">
      <alignment horizontal="left" vertical="top" wrapText="1"/>
      <protection locked="0"/>
    </xf>
    <xf numFmtId="0" fontId="20" fillId="3" borderId="12" xfId="1" applyFont="1" applyFill="1" applyBorder="1" applyAlignment="1">
      <alignment horizontal="center"/>
    </xf>
    <xf numFmtId="0" fontId="36" fillId="0" borderId="13" xfId="1" applyFont="1" applyBorder="1" applyAlignment="1"/>
    <xf numFmtId="0" fontId="36" fillId="0" borderId="30" xfId="1" applyFont="1" applyBorder="1" applyAlignment="1"/>
    <xf numFmtId="0" fontId="19" fillId="11" borderId="12" xfId="1" applyFont="1" applyFill="1" applyBorder="1" applyAlignment="1">
      <alignment horizontal="center"/>
    </xf>
    <xf numFmtId="0" fontId="19" fillId="11" borderId="13" xfId="1" applyFont="1" applyFill="1" applyBorder="1" applyAlignment="1">
      <alignment horizontal="center"/>
    </xf>
    <xf numFmtId="0" fontId="19" fillId="11" borderId="30" xfId="1" applyFont="1" applyFill="1" applyBorder="1" applyAlignment="1">
      <alignment horizontal="center"/>
    </xf>
    <xf numFmtId="0" fontId="7" fillId="5" borderId="31" xfId="1" applyFont="1" applyFill="1" applyBorder="1" applyAlignment="1">
      <alignment horizontal="center" vertical="center"/>
    </xf>
    <xf numFmtId="0" fontId="6" fillId="0" borderId="32" xfId="1" applyFont="1" applyBorder="1" applyAlignment="1"/>
    <xf numFmtId="0" fontId="6" fillId="0" borderId="33" xfId="1" applyFont="1" applyBorder="1" applyAlignment="1"/>
    <xf numFmtId="0" fontId="19" fillId="12" borderId="12" xfId="1" applyFont="1" applyFill="1" applyBorder="1" applyAlignment="1">
      <alignment horizontal="center"/>
    </xf>
    <xf numFmtId="0" fontId="19" fillId="12" borderId="13" xfId="1" applyFont="1" applyFill="1" applyBorder="1" applyAlignment="1">
      <alignment horizontal="center"/>
    </xf>
    <xf numFmtId="0" fontId="19" fillId="12" borderId="30" xfId="1" applyFont="1" applyFill="1" applyBorder="1" applyAlignment="1">
      <alignment horizontal="center"/>
    </xf>
    <xf numFmtId="0" fontId="20" fillId="13" borderId="12" xfId="1" applyFont="1" applyFill="1" applyBorder="1" applyAlignment="1">
      <alignment horizontal="center"/>
    </xf>
    <xf numFmtId="0" fontId="20" fillId="13" borderId="13" xfId="1" applyFont="1" applyFill="1" applyBorder="1" applyAlignment="1">
      <alignment horizontal="center"/>
    </xf>
    <xf numFmtId="0" fontId="20" fillId="13" borderId="30" xfId="1" applyFont="1" applyFill="1" applyBorder="1" applyAlignment="1">
      <alignment horizontal="center"/>
    </xf>
    <xf numFmtId="0" fontId="19" fillId="12" borderId="9" xfId="1" applyFont="1" applyFill="1" applyBorder="1" applyAlignment="1">
      <alignment horizontal="center" vertical="center"/>
    </xf>
    <xf numFmtId="0" fontId="6" fillId="0" borderId="19" xfId="1" applyFont="1" applyBorder="1" applyAlignment="1"/>
    <xf numFmtId="0" fontId="6" fillId="0" borderId="28" xfId="1" applyFont="1" applyBorder="1" applyAlignment="1"/>
    <xf numFmtId="0" fontId="6" fillId="0" borderId="11" xfId="1" applyFont="1" applyBorder="1" applyAlignment="1"/>
    <xf numFmtId="0" fontId="10" fillId="5" borderId="35" xfId="0" applyFont="1" applyFill="1" applyBorder="1" applyAlignment="1">
      <alignment horizontal="left" vertical="top" wrapText="1"/>
    </xf>
    <xf numFmtId="0" fontId="10" fillId="5" borderId="16" xfId="0" applyFont="1" applyFill="1" applyBorder="1" applyAlignment="1">
      <alignment horizontal="left" vertical="top" wrapText="1"/>
    </xf>
    <xf numFmtId="0" fontId="2" fillId="2" borderId="3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1" borderId="16" xfId="0" applyFont="1" applyFill="1" applyBorder="1" applyAlignment="1">
      <alignment horizontal="left"/>
    </xf>
    <xf numFmtId="0" fontId="2" fillId="2" borderId="19"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5" fillId="4" borderId="12" xfId="0" applyFont="1" applyFill="1" applyBorder="1" applyAlignment="1">
      <alignment horizontal="center" vertical="center"/>
    </xf>
    <xf numFmtId="0" fontId="6" fillId="0" borderId="30" xfId="0" applyFont="1" applyBorder="1" applyAlignment="1"/>
    <xf numFmtId="0" fontId="5" fillId="5" borderId="12" xfId="0" applyFont="1" applyFill="1" applyBorder="1" applyAlignment="1">
      <alignment horizontal="left" vertical="center" wrapText="1"/>
    </xf>
  </cellXfs>
  <cellStyles count="2">
    <cellStyle name="Normal" xfId="0" builtinId="0"/>
    <cellStyle name="Normal 2" xfId="1" xr:uid="{8C7CE0FC-AAEA-4C0D-826C-D1B7E1D66D58}"/>
  </cellStyles>
  <dxfs count="15">
    <dxf>
      <font>
        <b val="0"/>
        <i val="0"/>
        <strike val="0"/>
        <condense val="0"/>
        <extend val="0"/>
        <outline val="0"/>
        <shadow val="0"/>
        <u val="none"/>
        <vertAlign val="baseline"/>
        <sz val="9"/>
        <color theme="1"/>
        <name val="Aptos"/>
        <family val="2"/>
        <scheme val="none"/>
      </font>
      <numFmt numFmtId="14" formatCode="0.00%"/>
      <fill>
        <patternFill patternType="solid">
          <fgColor rgb="FFFFFFFF"/>
          <bgColor rgb="FFFFFFFF"/>
        </patternFill>
      </fill>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font>
    </dxf>
    <dxf>
      <fill>
        <patternFill>
          <bgColor rgb="FFFF0000"/>
        </patternFill>
      </fill>
    </dxf>
    <dxf>
      <fill>
        <patternFill>
          <bgColor rgb="FFFFFF00"/>
        </patternFill>
      </fill>
    </dxf>
    <dxf>
      <fill>
        <patternFill patternType="solid">
          <fgColor rgb="FFFF0000"/>
          <bgColor rgb="FFFF0000"/>
        </patternFill>
      </fill>
    </dxf>
    <dxf>
      <fill>
        <patternFill>
          <bgColor theme="9"/>
        </patternFill>
      </fill>
    </dxf>
    <dxf>
      <fill>
        <patternFill patternType="solid">
          <fgColor rgb="FF00B050"/>
          <bgColor rgb="FF00B050"/>
        </patternFill>
      </fill>
    </dxf>
    <dxf>
      <fill>
        <patternFill patternType="solid">
          <fgColor rgb="FFFFFF00"/>
          <bgColor rgb="FFFFFF00"/>
        </patternFill>
      </fill>
    </dxf>
    <dxf>
      <fill>
        <patternFill patternType="solid">
          <fgColor rgb="FFFEF2CB"/>
          <bgColor rgb="FFFEF2CB"/>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s>
  <tableStyles count="2">
    <tableStyle name="4) LEA Award Calculator-style" pivot="0" count="3" xr9:uid="{00000000-0011-0000-FFFF-FFFF00000000}">
      <tableStyleElement type="headerRow" dxfId="14"/>
      <tableStyleElement type="firstRowStripe" dxfId="13"/>
      <tableStyleElement type="secondRowStripe" dxfId="12"/>
    </tableStyle>
    <tableStyle name="5) Projected FY26 Budget-style" pivot="0" count="3" xr9:uid="{00000000-0011-0000-FFFF-FFFF01000000}">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66675</xdr:rowOff>
    </xdr:from>
    <xdr:ext cx="828675" cy="914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AD204095-0EEF-431A-BFA9-B6C4DAF42577}"/>
            </a:ext>
          </a:extLst>
        </xdr:cNvPr>
        <xdr:cNvPicPr preferRelativeResize="0"/>
      </xdr:nvPicPr>
      <xdr:blipFill>
        <a:blip xmlns:r="http://schemas.openxmlformats.org/officeDocument/2006/relationships" r:embed="rId1" cstate="print"/>
        <a:stretch>
          <a:fillRect/>
        </a:stretch>
      </xdr:blipFill>
      <xdr:spPr>
        <a:xfrm>
          <a:off x="0" y="0"/>
          <a:ext cx="847725" cy="9144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C8286C57-4D30-4AEC-9D73-40D0DFE27FAA}"/>
            </a:ext>
          </a:extLst>
        </xdr:cNvPr>
        <xdr:cNvPicPr preferRelativeResize="0"/>
      </xdr:nvPicPr>
      <xdr:blipFill>
        <a:blip xmlns:r="http://schemas.openxmlformats.org/officeDocument/2006/relationships" r:embed="rId1" cstate="print"/>
        <a:stretch>
          <a:fillRect/>
        </a:stretch>
      </xdr:blipFill>
      <xdr:spPr>
        <a:xfrm>
          <a:off x="0" y="0"/>
          <a:ext cx="847725" cy="9144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847725" cy="923925"/>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0.2.18.212/seodata$/Title%20l%20EB/Reimbursement%20Workbooks/FFY%202009%20Reimbursement%20Workbooks/Reimbursement%20Workbook_SWP%20and%20Con%20App_Charter%20revised_09-01-09.xls" TargetMode="External"/><Relationship Id="rId1" Type="http://schemas.openxmlformats.org/officeDocument/2006/relationships/externalLinkPath" Target="/10.2.18.212/seodata$/Title%20l%20EB/Reimbursement%20Workbooks/FFY%202009%20Reimbursement%20Workbooks/Reimbursement%20Workbook_SWP%20and%20Con%20App_Charter%20revised_09-01-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TAL\Consolidated%20Application\FFY%202010%20Consolidated%20Apps\Received\National%20Collegiate%20Preparatory%20PCS\FFY.2010.Con.App_Phase.II_National.Collegiate.Prep.PCS_08-31-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How to Complete"/>
      <sheetName val="SWP Fund Breakdown"/>
      <sheetName val="SWP"/>
      <sheetName val="Title I A"/>
      <sheetName val="Title II A"/>
      <sheetName val="Title III A"/>
      <sheetName val="Title IV A"/>
      <sheetName val="Personnel"/>
      <sheetName val="OSSE Use Onl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Sheet1"/>
      <sheetName val="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A44683-10B6-4A52-9CE3-4A050D6AF531}" name="Table_22" displayName="Table_22" ref="A13:F24" headerRowDxfId="1">
  <tableColumns count="6">
    <tableColumn id="1" xr3:uid="{CF8B85C3-17C2-4E9F-9D6C-D613694DBEA4}" name="Program Category"/>
    <tableColumn id="2" xr3:uid="{F5C0DB30-3A31-4A6D-996C-555155D6E16D}" name="Name of Employee"/>
    <tableColumn id="3" xr3:uid="{3F55AF70-DAC4-4874-869D-4D2A48CD431F}" name="Title/ Position of Employee"/>
    <tableColumn id="4" xr3:uid="{9948C2EB-B92C-4095-8341-68190D65AAD2}" name="Portion of FTE"/>
    <tableColumn id="6" xr3:uid="{60F0B9A3-DA98-4B8D-BDF7-5D0CE058D90C}" name="Pre-award Cost" dataDxfId="0"/>
    <tableColumn id="5" xr3:uid="{5B8B46BA-2B42-4B18-919C-CD6B8AF02692}" name="Budgeted Allocation"/>
  </tableColumns>
  <tableStyleInfo name="5) Projected FY26 Budge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am.angileri@dc.g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22" sqref="B22"/>
    </sheetView>
  </sheetViews>
  <sheetFormatPr defaultColWidth="14.42578125" defaultRowHeight="15" customHeight="1"/>
  <cols>
    <col min="1" max="1" width="30.85546875" customWidth="1"/>
    <col min="2" max="2" width="86" customWidth="1"/>
    <col min="3" max="6" width="8.42578125" customWidth="1"/>
    <col min="7" max="26" width="8.85546875" customWidth="1"/>
  </cols>
  <sheetData>
    <row r="1" spans="1:26" ht="78" customHeight="1">
      <c r="A1" s="21"/>
      <c r="B1" s="22" t="s">
        <v>0</v>
      </c>
      <c r="C1" s="23"/>
      <c r="D1" s="24"/>
      <c r="E1" s="24"/>
      <c r="F1" s="24"/>
      <c r="G1" s="24"/>
      <c r="H1" s="24"/>
      <c r="I1" s="24"/>
      <c r="J1" s="24"/>
      <c r="K1" s="24"/>
      <c r="L1" s="24"/>
      <c r="M1" s="24"/>
      <c r="N1" s="24"/>
      <c r="O1" s="24"/>
      <c r="P1" s="24"/>
      <c r="Q1" s="24"/>
      <c r="R1" s="24"/>
      <c r="S1" s="24"/>
      <c r="T1" s="24"/>
      <c r="U1" s="24"/>
      <c r="V1" s="24"/>
      <c r="W1" s="24"/>
      <c r="X1" s="24"/>
      <c r="Y1" s="24"/>
      <c r="Z1" s="24"/>
    </row>
    <row r="2" spans="1:26" ht="21.75" customHeight="1">
      <c r="A2" s="121" t="s">
        <v>1</v>
      </c>
      <c r="B2" s="122"/>
      <c r="C2" s="23"/>
      <c r="D2" s="24"/>
      <c r="E2" s="24"/>
      <c r="F2" s="24"/>
      <c r="G2" s="24"/>
      <c r="H2" s="24"/>
      <c r="I2" s="24"/>
      <c r="J2" s="24"/>
      <c r="K2" s="24"/>
      <c r="L2" s="24"/>
      <c r="M2" s="24"/>
      <c r="N2" s="24"/>
      <c r="O2" s="24"/>
      <c r="P2" s="24"/>
      <c r="Q2" s="24"/>
      <c r="R2" s="24"/>
      <c r="S2" s="24"/>
      <c r="T2" s="24"/>
      <c r="U2" s="24"/>
      <c r="V2" s="24"/>
      <c r="W2" s="24"/>
      <c r="X2" s="24"/>
      <c r="Y2" s="24"/>
      <c r="Z2" s="24"/>
    </row>
    <row r="3" spans="1:26" ht="22.5" customHeight="1">
      <c r="A3" s="109" t="s">
        <v>2</v>
      </c>
      <c r="B3" s="110"/>
      <c r="C3" s="23"/>
      <c r="D3" s="24"/>
      <c r="E3" s="24"/>
      <c r="F3" s="24"/>
      <c r="G3" s="24"/>
      <c r="H3" s="24"/>
      <c r="I3" s="24"/>
      <c r="J3" s="24"/>
      <c r="K3" s="24"/>
      <c r="L3" s="24"/>
      <c r="M3" s="24"/>
      <c r="N3" s="24"/>
      <c r="O3" s="24"/>
      <c r="P3" s="24"/>
      <c r="Q3" s="24"/>
      <c r="R3" s="24"/>
      <c r="S3" s="24"/>
      <c r="T3" s="24"/>
      <c r="U3" s="24"/>
      <c r="V3" s="24"/>
      <c r="W3" s="24"/>
      <c r="X3" s="24"/>
      <c r="Y3" s="24"/>
      <c r="Z3" s="24"/>
    </row>
    <row r="4" spans="1:26" ht="14.25" customHeight="1">
      <c r="A4" s="1" t="s">
        <v>3</v>
      </c>
      <c r="B4" s="51"/>
      <c r="C4" s="111" t="str">
        <f>IF(COUNTBLANK((B4:B7)), "Please fill in these 4 lines", "Complete")</f>
        <v>Please fill in these 4 lines</v>
      </c>
      <c r="D4" s="112"/>
      <c r="E4" s="24"/>
      <c r="F4" s="24"/>
      <c r="G4" s="24"/>
      <c r="H4" s="24"/>
      <c r="I4" s="24"/>
      <c r="J4" s="24"/>
      <c r="K4" s="24"/>
      <c r="L4" s="24"/>
      <c r="M4" s="24"/>
      <c r="N4" s="24"/>
      <c r="O4" s="24"/>
      <c r="P4" s="24"/>
      <c r="Q4" s="24"/>
      <c r="R4" s="24"/>
      <c r="S4" s="24"/>
      <c r="T4" s="24"/>
      <c r="U4" s="24"/>
      <c r="V4" s="24"/>
      <c r="W4" s="24"/>
      <c r="X4" s="24"/>
      <c r="Y4" s="24"/>
      <c r="Z4" s="24"/>
    </row>
    <row r="5" spans="1:26" ht="14.25" customHeight="1">
      <c r="A5" s="2" t="s">
        <v>4</v>
      </c>
      <c r="B5" s="51"/>
      <c r="C5" s="113"/>
      <c r="D5" s="114"/>
      <c r="E5" s="24"/>
      <c r="F5" s="24"/>
      <c r="G5" s="24"/>
      <c r="H5" s="24"/>
      <c r="I5" s="24"/>
      <c r="J5" s="24"/>
      <c r="K5" s="24"/>
      <c r="L5" s="24"/>
      <c r="M5" s="24"/>
      <c r="N5" s="24"/>
      <c r="O5" s="24"/>
      <c r="P5" s="24"/>
      <c r="Q5" s="24"/>
      <c r="R5" s="24"/>
      <c r="S5" s="24"/>
      <c r="T5" s="24"/>
      <c r="U5" s="24"/>
      <c r="V5" s="24"/>
      <c r="W5" s="24"/>
      <c r="X5" s="24"/>
      <c r="Y5" s="24"/>
      <c r="Z5" s="24"/>
    </row>
    <row r="6" spans="1:26" ht="14.25" customHeight="1">
      <c r="A6" s="2" t="s">
        <v>5</v>
      </c>
      <c r="B6" s="52"/>
      <c r="C6" s="113"/>
      <c r="D6" s="114"/>
      <c r="E6" s="24"/>
      <c r="F6" s="24"/>
      <c r="G6" s="24"/>
      <c r="H6" s="24"/>
      <c r="I6" s="24"/>
      <c r="J6" s="24"/>
      <c r="K6" s="24"/>
      <c r="L6" s="24"/>
      <c r="M6" s="24"/>
      <c r="N6" s="24"/>
      <c r="O6" s="24"/>
      <c r="P6" s="24"/>
      <c r="Q6" s="24"/>
      <c r="R6" s="24"/>
      <c r="S6" s="24"/>
      <c r="T6" s="24"/>
      <c r="U6" s="24"/>
      <c r="V6" s="24"/>
      <c r="W6" s="24"/>
      <c r="X6" s="24"/>
      <c r="Y6" s="24"/>
      <c r="Z6" s="24"/>
    </row>
    <row r="7" spans="1:26" ht="14.25" customHeight="1">
      <c r="A7" s="2" t="s">
        <v>6</v>
      </c>
      <c r="B7" s="51"/>
      <c r="C7" s="115"/>
      <c r="D7" s="116"/>
      <c r="E7" s="24"/>
      <c r="F7" s="24"/>
      <c r="G7" s="24"/>
      <c r="H7" s="24"/>
      <c r="I7" s="24"/>
      <c r="J7" s="24"/>
      <c r="K7" s="24"/>
      <c r="L7" s="24"/>
      <c r="M7" s="24"/>
      <c r="N7" s="24"/>
      <c r="O7" s="24"/>
      <c r="P7" s="24"/>
      <c r="Q7" s="24"/>
      <c r="R7" s="24"/>
      <c r="S7" s="24"/>
      <c r="T7" s="24"/>
      <c r="U7" s="24"/>
      <c r="V7" s="24"/>
      <c r="W7" s="24"/>
      <c r="X7" s="24"/>
      <c r="Y7" s="24"/>
      <c r="Z7" s="24"/>
    </row>
    <row r="8" spans="1:26" ht="25.5" customHeight="1">
      <c r="A8" s="117" t="s">
        <v>7</v>
      </c>
      <c r="B8" s="118"/>
      <c r="C8" s="23"/>
      <c r="D8" s="24"/>
      <c r="E8" s="24"/>
      <c r="F8" s="24"/>
      <c r="G8" s="24"/>
      <c r="H8" s="24"/>
      <c r="I8" s="24"/>
      <c r="J8" s="24"/>
      <c r="K8" s="24"/>
      <c r="L8" s="24"/>
      <c r="M8" s="24"/>
      <c r="N8" s="24"/>
      <c r="O8" s="24"/>
      <c r="P8" s="24"/>
      <c r="Q8" s="24"/>
      <c r="R8" s="24"/>
      <c r="S8" s="24"/>
      <c r="T8" s="24"/>
      <c r="U8" s="24"/>
      <c r="V8" s="24"/>
      <c r="W8" s="24"/>
      <c r="X8" s="24"/>
      <c r="Y8" s="24"/>
      <c r="Z8" s="24"/>
    </row>
    <row r="9" spans="1:26" ht="29.1">
      <c r="A9" s="25" t="s">
        <v>8</v>
      </c>
      <c r="B9" s="26" t="s">
        <v>9</v>
      </c>
      <c r="C9" s="24"/>
      <c r="D9" s="24"/>
      <c r="E9" s="24"/>
      <c r="F9" s="24"/>
      <c r="G9" s="24"/>
      <c r="H9" s="24"/>
      <c r="I9" s="24"/>
      <c r="J9" s="24"/>
      <c r="K9" s="24"/>
      <c r="L9" s="24"/>
      <c r="M9" s="24"/>
      <c r="N9" s="24"/>
      <c r="O9" s="24"/>
      <c r="P9" s="24"/>
      <c r="Q9" s="24"/>
      <c r="R9" s="24"/>
      <c r="S9" s="24"/>
      <c r="T9" s="24"/>
      <c r="U9" s="24"/>
      <c r="V9" s="24"/>
      <c r="W9" s="24"/>
      <c r="X9" s="24"/>
      <c r="Y9" s="24"/>
      <c r="Z9" s="24"/>
    </row>
    <row r="10" spans="1:26" ht="14.45">
      <c r="A10" s="119" t="s">
        <v>10</v>
      </c>
      <c r="B10" s="27" t="s">
        <v>11</v>
      </c>
      <c r="C10" s="23"/>
      <c r="D10" s="24"/>
      <c r="E10" s="24"/>
      <c r="F10" s="24"/>
      <c r="G10" s="24"/>
      <c r="H10" s="24"/>
      <c r="I10" s="24"/>
      <c r="J10" s="24"/>
      <c r="K10" s="24"/>
      <c r="L10" s="24"/>
      <c r="M10" s="24"/>
      <c r="N10" s="24"/>
      <c r="O10" s="24"/>
      <c r="P10" s="24"/>
      <c r="Q10" s="24"/>
      <c r="R10" s="24"/>
      <c r="S10" s="24"/>
      <c r="T10" s="24"/>
      <c r="U10" s="24"/>
      <c r="V10" s="24"/>
      <c r="W10" s="24"/>
      <c r="X10" s="24"/>
      <c r="Y10" s="24"/>
      <c r="Z10" s="24"/>
    </row>
    <row r="11" spans="1:26" ht="29.1">
      <c r="A11" s="119"/>
      <c r="B11" s="27" t="s">
        <v>12</v>
      </c>
      <c r="C11" s="23"/>
      <c r="D11" s="24"/>
      <c r="E11" s="24"/>
      <c r="F11" s="24"/>
      <c r="G11" s="24"/>
      <c r="H11" s="24"/>
      <c r="I11" s="24"/>
      <c r="J11" s="24"/>
      <c r="K11" s="24"/>
      <c r="L11" s="24"/>
      <c r="M11" s="24"/>
      <c r="N11" s="24"/>
      <c r="O11" s="24"/>
      <c r="P11" s="24"/>
      <c r="Q11" s="24"/>
      <c r="R11" s="24"/>
      <c r="S11" s="24"/>
      <c r="T11" s="24"/>
      <c r="U11" s="24"/>
      <c r="V11" s="24"/>
      <c r="W11" s="24"/>
      <c r="X11" s="24"/>
      <c r="Y11" s="24"/>
      <c r="Z11" s="24"/>
    </row>
    <row r="12" spans="1:26" ht="29.25" customHeight="1">
      <c r="A12" s="119"/>
      <c r="B12" s="27" t="s">
        <v>13</v>
      </c>
      <c r="C12" s="23"/>
      <c r="D12" s="24"/>
      <c r="E12" s="24"/>
      <c r="F12" s="24"/>
      <c r="G12" s="24"/>
      <c r="H12" s="24"/>
      <c r="I12" s="24"/>
      <c r="J12" s="24"/>
      <c r="K12" s="24"/>
      <c r="L12" s="24"/>
      <c r="M12" s="24"/>
      <c r="N12" s="24"/>
      <c r="O12" s="24"/>
      <c r="P12" s="24"/>
      <c r="Q12" s="24"/>
      <c r="R12" s="24"/>
      <c r="S12" s="24"/>
      <c r="T12" s="24"/>
      <c r="U12" s="24"/>
      <c r="V12" s="24"/>
      <c r="W12" s="24"/>
      <c r="X12" s="24"/>
      <c r="Y12" s="24"/>
      <c r="Z12" s="24"/>
    </row>
    <row r="13" spans="1:26" ht="28.5" customHeight="1">
      <c r="A13" s="119"/>
      <c r="B13" s="27" t="s">
        <v>14</v>
      </c>
      <c r="C13" s="23"/>
      <c r="D13" s="24"/>
      <c r="E13" s="24"/>
      <c r="F13" s="24"/>
      <c r="G13" s="24"/>
      <c r="H13" s="24"/>
      <c r="I13" s="24"/>
      <c r="J13" s="24"/>
      <c r="K13" s="24"/>
      <c r="L13" s="24"/>
      <c r="M13" s="24"/>
      <c r="N13" s="24"/>
      <c r="O13" s="24"/>
      <c r="P13" s="24"/>
      <c r="Q13" s="24"/>
      <c r="R13" s="24"/>
      <c r="S13" s="24"/>
      <c r="T13" s="24"/>
      <c r="U13" s="24"/>
      <c r="V13" s="24"/>
      <c r="W13" s="24"/>
      <c r="X13" s="24"/>
      <c r="Y13" s="24"/>
      <c r="Z13" s="24"/>
    </row>
    <row r="14" spans="1:26" ht="30" customHeight="1">
      <c r="A14" s="120"/>
      <c r="B14" s="28" t="s">
        <v>15</v>
      </c>
      <c r="C14" s="23"/>
      <c r="D14" s="24"/>
      <c r="E14" s="24"/>
      <c r="F14" s="24"/>
      <c r="G14" s="24"/>
      <c r="H14" s="24"/>
      <c r="I14" s="24"/>
      <c r="J14" s="24"/>
      <c r="K14" s="24"/>
      <c r="L14" s="24"/>
      <c r="M14" s="24"/>
      <c r="N14" s="24"/>
      <c r="O14" s="24"/>
      <c r="P14" s="24"/>
      <c r="Q14" s="24"/>
      <c r="R14" s="24"/>
      <c r="S14" s="24"/>
      <c r="T14" s="24"/>
      <c r="U14" s="24"/>
      <c r="V14" s="24"/>
      <c r="W14" s="24"/>
      <c r="X14" s="24"/>
      <c r="Y14" s="24"/>
      <c r="Z14" s="24"/>
    </row>
    <row r="15" spans="1:26" ht="14.25" customHeight="1">
      <c r="A15" s="45" t="s">
        <v>16</v>
      </c>
      <c r="B15" s="29" t="s">
        <v>17</v>
      </c>
      <c r="C15" s="23"/>
      <c r="D15" s="24"/>
      <c r="E15" s="24"/>
      <c r="F15" s="24"/>
      <c r="G15" s="24"/>
      <c r="H15" s="24"/>
      <c r="I15" s="24"/>
      <c r="J15" s="24"/>
      <c r="K15" s="24"/>
      <c r="L15" s="24"/>
      <c r="M15" s="24"/>
      <c r="N15" s="24"/>
      <c r="O15" s="24"/>
      <c r="P15" s="24"/>
      <c r="Q15" s="24"/>
      <c r="R15" s="24"/>
      <c r="S15" s="24"/>
      <c r="T15" s="24"/>
      <c r="U15" s="24"/>
      <c r="V15" s="24"/>
      <c r="W15" s="24"/>
      <c r="X15" s="24"/>
      <c r="Y15" s="24"/>
      <c r="Z15" s="24"/>
    </row>
    <row r="16" spans="1:26" ht="14.25" customHeight="1">
      <c r="A16" s="3" t="s">
        <v>18</v>
      </c>
      <c r="B16" s="30" t="s">
        <v>19</v>
      </c>
      <c r="C16" s="23"/>
      <c r="D16" s="24"/>
      <c r="E16" s="24"/>
      <c r="F16" s="24"/>
      <c r="G16" s="24"/>
      <c r="H16" s="24"/>
      <c r="I16" s="24"/>
      <c r="J16" s="24"/>
      <c r="K16" s="24"/>
      <c r="L16" s="24"/>
      <c r="M16" s="24"/>
      <c r="N16" s="24"/>
      <c r="O16" s="24"/>
      <c r="P16" s="24"/>
      <c r="Q16" s="24"/>
      <c r="R16" s="24"/>
      <c r="S16" s="24"/>
      <c r="T16" s="24"/>
      <c r="U16" s="24"/>
      <c r="V16" s="24"/>
      <c r="W16" s="24"/>
      <c r="X16" s="24"/>
      <c r="Y16" s="24"/>
      <c r="Z16" s="24"/>
    </row>
    <row r="17" spans="1:26" ht="14.25" customHeight="1">
      <c r="A17" s="23"/>
      <c r="B17" s="23"/>
      <c r="C17" s="23"/>
      <c r="D17" s="24"/>
      <c r="E17" s="24"/>
      <c r="F17" s="24"/>
      <c r="G17" s="24"/>
      <c r="H17" s="24"/>
      <c r="I17" s="24"/>
      <c r="J17" s="24"/>
      <c r="K17" s="24"/>
      <c r="L17" s="24"/>
      <c r="M17" s="24"/>
      <c r="N17" s="24"/>
      <c r="O17" s="24"/>
      <c r="P17" s="24"/>
      <c r="Q17" s="24"/>
      <c r="R17" s="24"/>
      <c r="S17" s="24"/>
      <c r="T17" s="24"/>
      <c r="U17" s="24"/>
      <c r="V17" s="24"/>
      <c r="W17" s="24"/>
      <c r="X17" s="24"/>
      <c r="Y17" s="24"/>
      <c r="Z17" s="24"/>
    </row>
    <row r="18" spans="1:26" ht="14.25" customHeight="1">
      <c r="A18" s="23"/>
      <c r="B18" s="23"/>
      <c r="C18" s="23"/>
      <c r="D18" s="24"/>
      <c r="E18" s="24"/>
      <c r="F18" s="24"/>
      <c r="G18" s="24"/>
      <c r="H18" s="24"/>
      <c r="I18" s="24"/>
      <c r="J18" s="24"/>
      <c r="K18" s="24"/>
      <c r="L18" s="24"/>
      <c r="M18" s="24"/>
      <c r="N18" s="24"/>
      <c r="O18" s="24"/>
      <c r="P18" s="24"/>
      <c r="Q18" s="24"/>
      <c r="R18" s="24"/>
      <c r="S18" s="24"/>
      <c r="T18" s="24"/>
      <c r="U18" s="24"/>
      <c r="V18" s="24"/>
      <c r="W18" s="24"/>
      <c r="X18" s="24"/>
      <c r="Y18" s="24"/>
      <c r="Z18" s="24"/>
    </row>
    <row r="19" spans="1:26" ht="14.25" customHeight="1">
      <c r="A19" s="23"/>
      <c r="B19" s="23"/>
      <c r="C19" s="23"/>
      <c r="D19" s="24"/>
      <c r="E19" s="24"/>
      <c r="F19" s="24"/>
      <c r="G19" s="24"/>
      <c r="H19" s="24"/>
      <c r="I19" s="24"/>
      <c r="J19" s="24"/>
      <c r="K19" s="24"/>
      <c r="L19" s="24"/>
      <c r="M19" s="24"/>
      <c r="N19" s="24"/>
      <c r="O19" s="24"/>
      <c r="P19" s="24"/>
      <c r="Q19" s="24"/>
      <c r="R19" s="24"/>
      <c r="S19" s="24"/>
      <c r="T19" s="24"/>
      <c r="U19" s="24"/>
      <c r="V19" s="24"/>
      <c r="W19" s="24"/>
      <c r="X19" s="24"/>
      <c r="Y19" s="24"/>
      <c r="Z19" s="24"/>
    </row>
    <row r="20" spans="1:26" ht="14.25" customHeight="1">
      <c r="A20" s="23"/>
      <c r="B20" s="23"/>
      <c r="C20" s="23"/>
      <c r="D20" s="24"/>
      <c r="E20" s="24"/>
      <c r="F20" s="24"/>
      <c r="G20" s="24"/>
      <c r="H20" s="24"/>
      <c r="I20" s="24"/>
      <c r="J20" s="24"/>
      <c r="K20" s="24"/>
      <c r="L20" s="24"/>
      <c r="M20" s="24"/>
      <c r="N20" s="24"/>
      <c r="O20" s="24"/>
      <c r="P20" s="24"/>
      <c r="Q20" s="24"/>
      <c r="R20" s="24"/>
      <c r="S20" s="24"/>
      <c r="T20" s="24"/>
      <c r="U20" s="24"/>
      <c r="V20" s="24"/>
      <c r="W20" s="24"/>
      <c r="X20" s="24"/>
      <c r="Y20" s="24"/>
      <c r="Z20" s="24"/>
    </row>
    <row r="21" spans="1:26" ht="14.25" customHeight="1">
      <c r="A21" s="23"/>
      <c r="B21" s="23"/>
      <c r="C21" s="23"/>
      <c r="D21" s="24"/>
      <c r="E21" s="24"/>
      <c r="F21" s="24"/>
      <c r="G21" s="24"/>
      <c r="H21" s="24"/>
      <c r="I21" s="24"/>
      <c r="J21" s="24"/>
      <c r="K21" s="24"/>
      <c r="L21" s="24"/>
      <c r="M21" s="24"/>
      <c r="N21" s="24"/>
      <c r="O21" s="24"/>
      <c r="P21" s="24"/>
      <c r="Q21" s="24"/>
      <c r="R21" s="24"/>
      <c r="S21" s="24"/>
      <c r="T21" s="24"/>
      <c r="U21" s="24"/>
      <c r="V21" s="24"/>
      <c r="W21" s="24"/>
      <c r="X21" s="24"/>
      <c r="Y21" s="24"/>
      <c r="Z21" s="24"/>
    </row>
    <row r="22" spans="1:26" ht="14.25" customHeight="1">
      <c r="A22" s="23"/>
      <c r="B22" s="23"/>
      <c r="C22" s="23"/>
      <c r="D22" s="24"/>
      <c r="E22" s="24"/>
      <c r="F22" s="24"/>
      <c r="G22" s="24"/>
      <c r="H22" s="24"/>
      <c r="I22" s="24"/>
      <c r="J22" s="24"/>
      <c r="K22" s="24"/>
      <c r="L22" s="24"/>
      <c r="M22" s="24"/>
      <c r="N22" s="24"/>
      <c r="O22" s="24"/>
      <c r="P22" s="24"/>
      <c r="Q22" s="24"/>
      <c r="R22" s="24"/>
      <c r="S22" s="24"/>
      <c r="T22" s="24"/>
      <c r="U22" s="24"/>
      <c r="V22" s="24"/>
      <c r="W22" s="24"/>
      <c r="X22" s="24"/>
      <c r="Y22" s="24"/>
      <c r="Z22" s="24"/>
    </row>
    <row r="23" spans="1:26" ht="14.25" customHeight="1">
      <c r="A23" s="23"/>
      <c r="B23" s="23"/>
      <c r="C23" s="23"/>
      <c r="D23" s="24"/>
      <c r="E23" s="24"/>
      <c r="F23" s="24"/>
      <c r="G23" s="24"/>
      <c r="H23" s="24"/>
      <c r="I23" s="24"/>
      <c r="J23" s="24"/>
      <c r="K23" s="24"/>
      <c r="L23" s="24"/>
      <c r="M23" s="24"/>
      <c r="N23" s="24"/>
      <c r="O23" s="24"/>
      <c r="P23" s="24"/>
      <c r="Q23" s="24"/>
      <c r="R23" s="24"/>
      <c r="S23" s="24"/>
      <c r="T23" s="24"/>
      <c r="U23" s="24"/>
      <c r="V23" s="24"/>
      <c r="W23" s="24"/>
      <c r="X23" s="24"/>
      <c r="Y23" s="24"/>
      <c r="Z23" s="24"/>
    </row>
    <row r="24" spans="1:26" ht="14.25" customHeight="1">
      <c r="A24" s="23"/>
      <c r="B24" s="23"/>
      <c r="C24" s="23"/>
      <c r="D24" s="24"/>
      <c r="E24" s="24"/>
      <c r="F24" s="24"/>
      <c r="G24" s="24"/>
      <c r="H24" s="24"/>
      <c r="I24" s="24"/>
      <c r="J24" s="24"/>
      <c r="K24" s="24"/>
      <c r="L24" s="24"/>
      <c r="M24" s="24"/>
      <c r="N24" s="24"/>
      <c r="O24" s="24"/>
      <c r="P24" s="24"/>
      <c r="Q24" s="24"/>
      <c r="R24" s="24"/>
      <c r="S24" s="24"/>
      <c r="T24" s="24"/>
      <c r="U24" s="24"/>
      <c r="V24" s="24"/>
      <c r="W24" s="24"/>
      <c r="X24" s="24"/>
      <c r="Y24" s="24"/>
      <c r="Z24" s="24"/>
    </row>
    <row r="25" spans="1:26" ht="14.25" customHeight="1">
      <c r="A25" s="23"/>
      <c r="B25" s="23"/>
      <c r="C25" s="23"/>
      <c r="D25" s="24"/>
      <c r="E25" s="24"/>
      <c r="F25" s="24"/>
      <c r="G25" s="24"/>
      <c r="H25" s="24"/>
      <c r="I25" s="24"/>
      <c r="J25" s="24"/>
      <c r="K25" s="24"/>
      <c r="L25" s="24"/>
      <c r="M25" s="24"/>
      <c r="N25" s="24"/>
      <c r="O25" s="24"/>
      <c r="P25" s="24"/>
      <c r="Q25" s="24"/>
      <c r="R25" s="24"/>
      <c r="S25" s="24"/>
      <c r="T25" s="24"/>
      <c r="U25" s="24"/>
      <c r="V25" s="24"/>
      <c r="W25" s="24"/>
      <c r="X25" s="24"/>
      <c r="Y25" s="24"/>
      <c r="Z25" s="24"/>
    </row>
    <row r="26" spans="1:26" ht="14.25" customHeight="1">
      <c r="A26" s="23"/>
      <c r="B26" s="23"/>
      <c r="C26" s="23"/>
      <c r="D26" s="24"/>
      <c r="E26" s="24"/>
      <c r="F26" s="24"/>
      <c r="G26" s="24"/>
      <c r="H26" s="24"/>
      <c r="I26" s="24"/>
      <c r="J26" s="24"/>
      <c r="K26" s="24"/>
      <c r="L26" s="24"/>
      <c r="M26" s="24"/>
      <c r="N26" s="24"/>
      <c r="O26" s="24"/>
      <c r="P26" s="24"/>
      <c r="Q26" s="24"/>
      <c r="R26" s="24"/>
      <c r="S26" s="24"/>
      <c r="T26" s="24"/>
      <c r="U26" s="24"/>
      <c r="V26" s="24"/>
      <c r="W26" s="24"/>
      <c r="X26" s="24"/>
      <c r="Y26" s="24"/>
      <c r="Z26" s="24"/>
    </row>
    <row r="27" spans="1:26" ht="14.25" customHeight="1">
      <c r="A27" s="23"/>
      <c r="B27" s="23"/>
      <c r="C27" s="23"/>
      <c r="D27" s="24"/>
      <c r="E27" s="24"/>
      <c r="F27" s="24"/>
      <c r="G27" s="24"/>
      <c r="H27" s="24"/>
      <c r="I27" s="24"/>
      <c r="J27" s="24"/>
      <c r="K27" s="24"/>
      <c r="L27" s="24"/>
      <c r="M27" s="24"/>
      <c r="N27" s="24"/>
      <c r="O27" s="24"/>
      <c r="P27" s="24"/>
      <c r="Q27" s="24"/>
      <c r="R27" s="24"/>
      <c r="S27" s="24"/>
      <c r="T27" s="24"/>
      <c r="U27" s="24"/>
      <c r="V27" s="24"/>
      <c r="W27" s="24"/>
      <c r="X27" s="24"/>
      <c r="Y27" s="24"/>
      <c r="Z27" s="24"/>
    </row>
    <row r="28" spans="1:26" ht="14.25" customHeight="1">
      <c r="A28" s="23"/>
      <c r="B28" s="23"/>
      <c r="C28" s="23"/>
      <c r="D28" s="24"/>
      <c r="E28" s="24"/>
      <c r="F28" s="24"/>
      <c r="G28" s="24"/>
      <c r="H28" s="24"/>
      <c r="I28" s="24"/>
      <c r="J28" s="24"/>
      <c r="K28" s="24"/>
      <c r="L28" s="24"/>
      <c r="M28" s="24"/>
      <c r="N28" s="24"/>
      <c r="O28" s="24"/>
      <c r="P28" s="24"/>
      <c r="Q28" s="24"/>
      <c r="R28" s="24"/>
      <c r="S28" s="24"/>
      <c r="T28" s="24"/>
      <c r="U28" s="24"/>
      <c r="V28" s="24"/>
      <c r="W28" s="24"/>
      <c r="X28" s="24"/>
      <c r="Y28" s="24"/>
      <c r="Z28" s="24"/>
    </row>
    <row r="29" spans="1:26" ht="14.25" customHeight="1">
      <c r="A29" s="23"/>
      <c r="B29" s="23"/>
      <c r="C29" s="23"/>
      <c r="D29" s="24"/>
      <c r="E29" s="24"/>
      <c r="F29" s="24"/>
      <c r="G29" s="24"/>
      <c r="H29" s="24"/>
      <c r="I29" s="24"/>
      <c r="J29" s="24"/>
      <c r="K29" s="24"/>
      <c r="L29" s="24"/>
      <c r="M29" s="24"/>
      <c r="N29" s="24"/>
      <c r="O29" s="24"/>
      <c r="P29" s="24"/>
      <c r="Q29" s="24"/>
      <c r="R29" s="24"/>
      <c r="S29" s="24"/>
      <c r="T29" s="24"/>
      <c r="U29" s="24"/>
      <c r="V29" s="24"/>
      <c r="W29" s="24"/>
      <c r="X29" s="24"/>
      <c r="Y29" s="24"/>
      <c r="Z29" s="24"/>
    </row>
    <row r="30" spans="1:26" ht="14.25" customHeight="1">
      <c r="A30" s="23"/>
      <c r="B30" s="23"/>
      <c r="C30" s="23"/>
      <c r="D30" s="24"/>
      <c r="E30" s="24"/>
      <c r="F30" s="24"/>
      <c r="G30" s="24"/>
      <c r="H30" s="24"/>
      <c r="I30" s="24"/>
      <c r="J30" s="24"/>
      <c r="K30" s="24"/>
      <c r="L30" s="24"/>
      <c r="M30" s="24"/>
      <c r="N30" s="24"/>
      <c r="O30" s="24"/>
      <c r="P30" s="24"/>
      <c r="Q30" s="24"/>
      <c r="R30" s="24"/>
      <c r="S30" s="24"/>
      <c r="T30" s="24"/>
      <c r="U30" s="24"/>
      <c r="V30" s="24"/>
      <c r="W30" s="24"/>
      <c r="X30" s="24"/>
      <c r="Y30" s="24"/>
      <c r="Z30" s="24"/>
    </row>
    <row r="31" spans="1:26" ht="14.25" customHeight="1">
      <c r="A31" s="23"/>
      <c r="B31" s="23"/>
      <c r="C31" s="23"/>
      <c r="D31" s="24"/>
      <c r="E31" s="24"/>
      <c r="F31" s="24"/>
      <c r="G31" s="24"/>
      <c r="H31" s="24"/>
      <c r="I31" s="24"/>
      <c r="J31" s="24"/>
      <c r="K31" s="24"/>
      <c r="L31" s="24"/>
      <c r="M31" s="24"/>
      <c r="N31" s="24"/>
      <c r="O31" s="24"/>
      <c r="P31" s="24"/>
      <c r="Q31" s="24"/>
      <c r="R31" s="24"/>
      <c r="S31" s="24"/>
      <c r="T31" s="24"/>
      <c r="U31" s="24"/>
      <c r="V31" s="24"/>
      <c r="W31" s="24"/>
      <c r="X31" s="24"/>
      <c r="Y31" s="24"/>
      <c r="Z31" s="24"/>
    </row>
    <row r="32" spans="1:26" ht="14.25" customHeight="1">
      <c r="A32" s="23"/>
      <c r="B32" s="23"/>
      <c r="C32" s="23"/>
      <c r="D32" s="24"/>
      <c r="E32" s="24"/>
      <c r="F32" s="24"/>
      <c r="G32" s="24"/>
      <c r="H32" s="24"/>
      <c r="I32" s="24"/>
      <c r="J32" s="24"/>
      <c r="K32" s="24"/>
      <c r="L32" s="24"/>
      <c r="M32" s="24"/>
      <c r="N32" s="24"/>
      <c r="O32" s="24"/>
      <c r="P32" s="24"/>
      <c r="Q32" s="24"/>
      <c r="R32" s="24"/>
      <c r="S32" s="24"/>
      <c r="T32" s="24"/>
      <c r="U32" s="24"/>
      <c r="V32" s="24"/>
      <c r="W32" s="24"/>
      <c r="X32" s="24"/>
      <c r="Y32" s="24"/>
      <c r="Z32" s="24"/>
    </row>
    <row r="33" spans="1:26" ht="14.25" customHeight="1">
      <c r="A33" s="23"/>
      <c r="B33" s="23"/>
      <c r="C33" s="23"/>
      <c r="D33" s="24"/>
      <c r="E33" s="24"/>
      <c r="F33" s="24"/>
      <c r="G33" s="24"/>
      <c r="H33" s="24"/>
      <c r="I33" s="24"/>
      <c r="J33" s="24"/>
      <c r="K33" s="24"/>
      <c r="L33" s="24"/>
      <c r="M33" s="24"/>
      <c r="N33" s="24"/>
      <c r="O33" s="24"/>
      <c r="P33" s="24"/>
      <c r="Q33" s="24"/>
      <c r="R33" s="24"/>
      <c r="S33" s="24"/>
      <c r="T33" s="24"/>
      <c r="U33" s="24"/>
      <c r="V33" s="24"/>
      <c r="W33" s="24"/>
      <c r="X33" s="24"/>
      <c r="Y33" s="24"/>
      <c r="Z33" s="24"/>
    </row>
    <row r="34" spans="1:26" ht="14.25" customHeight="1">
      <c r="A34" s="23"/>
      <c r="B34" s="23"/>
      <c r="C34" s="23"/>
      <c r="D34" s="24"/>
      <c r="E34" s="24"/>
      <c r="F34" s="24"/>
      <c r="G34" s="24"/>
      <c r="H34" s="24"/>
      <c r="I34" s="24"/>
      <c r="J34" s="24"/>
      <c r="K34" s="24"/>
      <c r="L34" s="24"/>
      <c r="M34" s="24"/>
      <c r="N34" s="24"/>
      <c r="O34" s="24"/>
      <c r="P34" s="24"/>
      <c r="Q34" s="24"/>
      <c r="R34" s="24"/>
      <c r="S34" s="24"/>
      <c r="T34" s="24"/>
      <c r="U34" s="24"/>
      <c r="V34" s="24"/>
      <c r="W34" s="24"/>
      <c r="X34" s="24"/>
      <c r="Y34" s="24"/>
      <c r="Z34" s="24"/>
    </row>
    <row r="35" spans="1:26" ht="14.25" customHeight="1">
      <c r="A35" s="23"/>
      <c r="B35" s="23"/>
      <c r="C35" s="23"/>
      <c r="D35" s="24"/>
      <c r="E35" s="24"/>
      <c r="F35" s="24"/>
      <c r="G35" s="24"/>
      <c r="H35" s="24"/>
      <c r="I35" s="24"/>
      <c r="J35" s="24"/>
      <c r="K35" s="24"/>
      <c r="L35" s="24"/>
      <c r="M35" s="24"/>
      <c r="N35" s="24"/>
      <c r="O35" s="24"/>
      <c r="P35" s="24"/>
      <c r="Q35" s="24"/>
      <c r="R35" s="24"/>
      <c r="S35" s="24"/>
      <c r="T35" s="24"/>
      <c r="U35" s="24"/>
      <c r="V35" s="24"/>
      <c r="W35" s="24"/>
      <c r="X35" s="24"/>
      <c r="Y35" s="24"/>
      <c r="Z35" s="24"/>
    </row>
    <row r="36" spans="1:26" ht="14.25" customHeight="1">
      <c r="A36" s="23"/>
      <c r="B36" s="23"/>
      <c r="C36" s="23"/>
      <c r="D36" s="24"/>
      <c r="E36" s="24"/>
      <c r="F36" s="24"/>
      <c r="G36" s="24"/>
      <c r="H36" s="24"/>
      <c r="I36" s="24"/>
      <c r="J36" s="24"/>
      <c r="K36" s="24"/>
      <c r="L36" s="24"/>
      <c r="M36" s="24"/>
      <c r="N36" s="24"/>
      <c r="O36" s="24"/>
      <c r="P36" s="24"/>
      <c r="Q36" s="24"/>
      <c r="R36" s="24"/>
      <c r="S36" s="24"/>
      <c r="T36" s="24"/>
      <c r="U36" s="24"/>
      <c r="V36" s="24"/>
      <c r="W36" s="24"/>
      <c r="X36" s="24"/>
      <c r="Y36" s="24"/>
      <c r="Z36" s="24"/>
    </row>
    <row r="37" spans="1:26" ht="14.25" customHeight="1">
      <c r="A37" s="23"/>
      <c r="B37" s="23"/>
      <c r="C37" s="23"/>
      <c r="D37" s="24"/>
      <c r="E37" s="24"/>
      <c r="F37" s="24"/>
      <c r="G37" s="24"/>
      <c r="H37" s="24"/>
      <c r="I37" s="24"/>
      <c r="J37" s="24"/>
      <c r="K37" s="24"/>
      <c r="L37" s="24"/>
      <c r="M37" s="24"/>
      <c r="N37" s="24"/>
      <c r="O37" s="24"/>
      <c r="P37" s="24"/>
      <c r="Q37" s="24"/>
      <c r="R37" s="24"/>
      <c r="S37" s="24"/>
      <c r="T37" s="24"/>
      <c r="U37" s="24"/>
      <c r="V37" s="24"/>
      <c r="W37" s="24"/>
      <c r="X37" s="24"/>
      <c r="Y37" s="24"/>
      <c r="Z37" s="24"/>
    </row>
    <row r="38" spans="1:26" ht="14.25" customHeight="1">
      <c r="A38" s="23"/>
      <c r="B38" s="23"/>
      <c r="C38" s="23"/>
      <c r="D38" s="24"/>
      <c r="E38" s="24"/>
      <c r="F38" s="24"/>
      <c r="G38" s="24"/>
      <c r="H38" s="24"/>
      <c r="I38" s="24"/>
      <c r="J38" s="24"/>
      <c r="K38" s="24"/>
      <c r="L38" s="24"/>
      <c r="M38" s="24"/>
      <c r="N38" s="24"/>
      <c r="O38" s="24"/>
      <c r="P38" s="24"/>
      <c r="Q38" s="24"/>
      <c r="R38" s="24"/>
      <c r="S38" s="24"/>
      <c r="T38" s="24"/>
      <c r="U38" s="24"/>
      <c r="V38" s="24"/>
      <c r="W38" s="24"/>
      <c r="X38" s="24"/>
      <c r="Y38" s="24"/>
      <c r="Z38" s="24"/>
    </row>
    <row r="39" spans="1:26" ht="14.25" customHeight="1">
      <c r="A39" s="23"/>
      <c r="B39" s="23"/>
      <c r="C39" s="23"/>
      <c r="D39" s="24"/>
      <c r="E39" s="24"/>
      <c r="F39" s="24"/>
      <c r="G39" s="24"/>
      <c r="H39" s="24"/>
      <c r="I39" s="24"/>
      <c r="J39" s="24"/>
      <c r="K39" s="24"/>
      <c r="L39" s="24"/>
      <c r="M39" s="24"/>
      <c r="N39" s="24"/>
      <c r="O39" s="24"/>
      <c r="P39" s="24"/>
      <c r="Q39" s="24"/>
      <c r="R39" s="24"/>
      <c r="S39" s="24"/>
      <c r="T39" s="24"/>
      <c r="U39" s="24"/>
      <c r="V39" s="24"/>
      <c r="W39" s="24"/>
      <c r="X39" s="24"/>
      <c r="Y39" s="24"/>
      <c r="Z39" s="24"/>
    </row>
    <row r="40" spans="1:26" ht="14.25" customHeight="1">
      <c r="A40" s="23"/>
      <c r="B40" s="23"/>
      <c r="C40" s="23"/>
      <c r="D40" s="24"/>
      <c r="E40" s="24"/>
      <c r="F40" s="24"/>
      <c r="G40" s="24"/>
      <c r="H40" s="24"/>
      <c r="I40" s="24"/>
      <c r="J40" s="24"/>
      <c r="K40" s="24"/>
      <c r="L40" s="24"/>
      <c r="M40" s="24"/>
      <c r="N40" s="24"/>
      <c r="O40" s="24"/>
      <c r="P40" s="24"/>
      <c r="Q40" s="24"/>
      <c r="R40" s="24"/>
      <c r="S40" s="24"/>
      <c r="T40" s="24"/>
      <c r="U40" s="24"/>
      <c r="V40" s="24"/>
      <c r="W40" s="24"/>
      <c r="X40" s="24"/>
      <c r="Y40" s="24"/>
      <c r="Z40" s="24"/>
    </row>
    <row r="41" spans="1:26" ht="14.25" customHeight="1">
      <c r="A41" s="23"/>
      <c r="B41" s="23"/>
      <c r="C41" s="23"/>
      <c r="D41" s="24"/>
      <c r="E41" s="24"/>
      <c r="F41" s="24"/>
      <c r="G41" s="24"/>
      <c r="H41" s="24"/>
      <c r="I41" s="24"/>
      <c r="J41" s="24"/>
      <c r="K41" s="24"/>
      <c r="L41" s="24"/>
      <c r="M41" s="24"/>
      <c r="N41" s="24"/>
      <c r="O41" s="24"/>
      <c r="P41" s="24"/>
      <c r="Q41" s="24"/>
      <c r="R41" s="24"/>
      <c r="S41" s="24"/>
      <c r="T41" s="24"/>
      <c r="U41" s="24"/>
      <c r="V41" s="24"/>
      <c r="W41" s="24"/>
      <c r="X41" s="24"/>
      <c r="Y41" s="24"/>
      <c r="Z41" s="24"/>
    </row>
    <row r="42" spans="1:26" ht="14.25" customHeight="1">
      <c r="A42" s="23"/>
      <c r="B42" s="23"/>
      <c r="C42" s="23"/>
      <c r="D42" s="24"/>
      <c r="E42" s="24"/>
      <c r="F42" s="24"/>
      <c r="G42" s="24"/>
      <c r="H42" s="24"/>
      <c r="I42" s="24"/>
      <c r="J42" s="24"/>
      <c r="K42" s="24"/>
      <c r="L42" s="24"/>
      <c r="M42" s="24"/>
      <c r="N42" s="24"/>
      <c r="O42" s="24"/>
      <c r="P42" s="24"/>
      <c r="Q42" s="24"/>
      <c r="R42" s="24"/>
      <c r="S42" s="24"/>
      <c r="T42" s="24"/>
      <c r="U42" s="24"/>
      <c r="V42" s="24"/>
      <c r="W42" s="24"/>
      <c r="X42" s="24"/>
      <c r="Y42" s="24"/>
      <c r="Z42" s="24"/>
    </row>
    <row r="43" spans="1:26" ht="14.25" customHeight="1">
      <c r="A43" s="23"/>
      <c r="B43" s="23"/>
      <c r="C43" s="23"/>
      <c r="D43" s="24"/>
      <c r="E43" s="24"/>
      <c r="F43" s="24"/>
      <c r="G43" s="24"/>
      <c r="H43" s="24"/>
      <c r="I43" s="24"/>
      <c r="J43" s="24"/>
      <c r="K43" s="24"/>
      <c r="L43" s="24"/>
      <c r="M43" s="24"/>
      <c r="N43" s="24"/>
      <c r="O43" s="24"/>
      <c r="P43" s="24"/>
      <c r="Q43" s="24"/>
      <c r="R43" s="24"/>
      <c r="S43" s="24"/>
      <c r="T43" s="24"/>
      <c r="U43" s="24"/>
      <c r="V43" s="24"/>
      <c r="W43" s="24"/>
      <c r="X43" s="24"/>
      <c r="Y43" s="24"/>
      <c r="Z43" s="24"/>
    </row>
    <row r="44" spans="1:26" ht="14.25" customHeight="1">
      <c r="A44" s="23"/>
      <c r="B44" s="23"/>
      <c r="C44" s="23"/>
      <c r="D44" s="24"/>
      <c r="E44" s="24"/>
      <c r="F44" s="24"/>
      <c r="G44" s="24"/>
      <c r="H44" s="24"/>
      <c r="I44" s="24"/>
      <c r="J44" s="24"/>
      <c r="K44" s="24"/>
      <c r="L44" s="24"/>
      <c r="M44" s="24"/>
      <c r="N44" s="24"/>
      <c r="O44" s="24"/>
      <c r="P44" s="24"/>
      <c r="Q44" s="24"/>
      <c r="R44" s="24"/>
      <c r="S44" s="24"/>
      <c r="T44" s="24"/>
      <c r="U44" s="24"/>
      <c r="V44" s="24"/>
      <c r="W44" s="24"/>
      <c r="X44" s="24"/>
      <c r="Y44" s="24"/>
      <c r="Z44" s="24"/>
    </row>
    <row r="45" spans="1:26" ht="14.25" customHeight="1">
      <c r="A45" s="23"/>
      <c r="B45" s="23"/>
      <c r="C45" s="23"/>
      <c r="D45" s="24"/>
      <c r="E45" s="24"/>
      <c r="F45" s="24"/>
      <c r="G45" s="24"/>
      <c r="H45" s="24"/>
      <c r="I45" s="24"/>
      <c r="J45" s="24"/>
      <c r="K45" s="24"/>
      <c r="L45" s="24"/>
      <c r="M45" s="24"/>
      <c r="N45" s="24"/>
      <c r="O45" s="24"/>
      <c r="P45" s="24"/>
      <c r="Q45" s="24"/>
      <c r="R45" s="24"/>
      <c r="S45" s="24"/>
      <c r="T45" s="24"/>
      <c r="U45" s="24"/>
      <c r="V45" s="24"/>
      <c r="W45" s="24"/>
      <c r="X45" s="24"/>
      <c r="Y45" s="24"/>
      <c r="Z45" s="24"/>
    </row>
    <row r="46" spans="1:26" ht="14.25" customHeight="1">
      <c r="A46" s="23"/>
      <c r="B46" s="23"/>
      <c r="C46" s="23"/>
      <c r="D46" s="24"/>
      <c r="E46" s="24"/>
      <c r="F46" s="24"/>
      <c r="G46" s="24"/>
      <c r="H46" s="24"/>
      <c r="I46" s="24"/>
      <c r="J46" s="24"/>
      <c r="K46" s="24"/>
      <c r="L46" s="24"/>
      <c r="M46" s="24"/>
      <c r="N46" s="24"/>
      <c r="O46" s="24"/>
      <c r="P46" s="24"/>
      <c r="Q46" s="24"/>
      <c r="R46" s="24"/>
      <c r="S46" s="24"/>
      <c r="T46" s="24"/>
      <c r="U46" s="24"/>
      <c r="V46" s="24"/>
      <c r="W46" s="24"/>
      <c r="X46" s="24"/>
      <c r="Y46" s="24"/>
      <c r="Z46" s="24"/>
    </row>
    <row r="47" spans="1:26" ht="14.25" customHeight="1">
      <c r="A47" s="23"/>
      <c r="B47" s="23"/>
      <c r="C47" s="23"/>
      <c r="D47" s="24"/>
      <c r="E47" s="24"/>
      <c r="F47" s="24"/>
      <c r="G47" s="24"/>
      <c r="H47" s="24"/>
      <c r="I47" s="24"/>
      <c r="J47" s="24"/>
      <c r="K47" s="24"/>
      <c r="L47" s="24"/>
      <c r="M47" s="24"/>
      <c r="N47" s="24"/>
      <c r="O47" s="24"/>
      <c r="P47" s="24"/>
      <c r="Q47" s="24"/>
      <c r="R47" s="24"/>
      <c r="S47" s="24"/>
      <c r="T47" s="24"/>
      <c r="U47" s="24"/>
      <c r="V47" s="24"/>
      <c r="W47" s="24"/>
      <c r="X47" s="24"/>
      <c r="Y47" s="24"/>
      <c r="Z47" s="24"/>
    </row>
    <row r="48" spans="1:26" ht="14.25" customHeight="1">
      <c r="A48" s="23"/>
      <c r="B48" s="23"/>
      <c r="C48" s="23"/>
      <c r="D48" s="24"/>
      <c r="E48" s="24"/>
      <c r="F48" s="24"/>
      <c r="G48" s="24"/>
      <c r="H48" s="24"/>
      <c r="I48" s="24"/>
      <c r="J48" s="24"/>
      <c r="K48" s="24"/>
      <c r="L48" s="24"/>
      <c r="M48" s="24"/>
      <c r="N48" s="24"/>
      <c r="O48" s="24"/>
      <c r="P48" s="24"/>
      <c r="Q48" s="24"/>
      <c r="R48" s="24"/>
      <c r="S48" s="24"/>
      <c r="T48" s="24"/>
      <c r="U48" s="24"/>
      <c r="V48" s="24"/>
      <c r="W48" s="24"/>
      <c r="X48" s="24"/>
      <c r="Y48" s="24"/>
      <c r="Z48" s="24"/>
    </row>
    <row r="49" spans="1:26" ht="14.25" customHeight="1">
      <c r="A49" s="23"/>
      <c r="B49" s="23"/>
      <c r="C49" s="23"/>
      <c r="D49" s="24"/>
      <c r="E49" s="24"/>
      <c r="F49" s="24"/>
      <c r="G49" s="24"/>
      <c r="H49" s="24"/>
      <c r="I49" s="24"/>
      <c r="J49" s="24"/>
      <c r="K49" s="24"/>
      <c r="L49" s="24"/>
      <c r="M49" s="24"/>
      <c r="N49" s="24"/>
      <c r="O49" s="24"/>
      <c r="P49" s="24"/>
      <c r="Q49" s="24"/>
      <c r="R49" s="24"/>
      <c r="S49" s="24"/>
      <c r="T49" s="24"/>
      <c r="U49" s="24"/>
      <c r="V49" s="24"/>
      <c r="W49" s="24"/>
      <c r="X49" s="24"/>
      <c r="Y49" s="24"/>
      <c r="Z49" s="24"/>
    </row>
    <row r="50" spans="1:26" ht="14.25" customHeight="1">
      <c r="A50" s="23"/>
      <c r="B50" s="23"/>
      <c r="C50" s="23"/>
      <c r="D50" s="24"/>
      <c r="E50" s="24"/>
      <c r="F50" s="24"/>
      <c r="G50" s="24"/>
      <c r="H50" s="24"/>
      <c r="I50" s="24"/>
      <c r="J50" s="24"/>
      <c r="K50" s="24"/>
      <c r="L50" s="24"/>
      <c r="M50" s="24"/>
      <c r="N50" s="24"/>
      <c r="O50" s="24"/>
      <c r="P50" s="24"/>
      <c r="Q50" s="24"/>
      <c r="R50" s="24"/>
      <c r="S50" s="24"/>
      <c r="T50" s="24"/>
      <c r="U50" s="24"/>
      <c r="V50" s="24"/>
      <c r="W50" s="24"/>
      <c r="X50" s="24"/>
      <c r="Y50" s="24"/>
      <c r="Z50" s="24"/>
    </row>
    <row r="51" spans="1:26" ht="14.25" customHeight="1">
      <c r="A51" s="23"/>
      <c r="B51" s="23"/>
      <c r="C51" s="23"/>
      <c r="D51" s="24"/>
      <c r="E51" s="24"/>
      <c r="F51" s="24"/>
      <c r="G51" s="24"/>
      <c r="H51" s="24"/>
      <c r="I51" s="24"/>
      <c r="J51" s="24"/>
      <c r="K51" s="24"/>
      <c r="L51" s="24"/>
      <c r="M51" s="24"/>
      <c r="N51" s="24"/>
      <c r="O51" s="24"/>
      <c r="P51" s="24"/>
      <c r="Q51" s="24"/>
      <c r="R51" s="24"/>
      <c r="S51" s="24"/>
      <c r="T51" s="24"/>
      <c r="U51" s="24"/>
      <c r="V51" s="24"/>
      <c r="W51" s="24"/>
      <c r="X51" s="24"/>
      <c r="Y51" s="24"/>
      <c r="Z51" s="24"/>
    </row>
    <row r="52" spans="1:26" ht="14.25" customHeight="1">
      <c r="A52" s="23"/>
      <c r="B52" s="23"/>
      <c r="C52" s="23"/>
      <c r="D52" s="24"/>
      <c r="E52" s="24"/>
      <c r="F52" s="24"/>
      <c r="G52" s="24"/>
      <c r="H52" s="24"/>
      <c r="I52" s="24"/>
      <c r="J52" s="24"/>
      <c r="K52" s="24"/>
      <c r="L52" s="24"/>
      <c r="M52" s="24"/>
      <c r="N52" s="24"/>
      <c r="O52" s="24"/>
      <c r="P52" s="24"/>
      <c r="Q52" s="24"/>
      <c r="R52" s="24"/>
      <c r="S52" s="24"/>
      <c r="T52" s="24"/>
      <c r="U52" s="24"/>
      <c r="V52" s="24"/>
      <c r="W52" s="24"/>
      <c r="X52" s="24"/>
      <c r="Y52" s="24"/>
      <c r="Z52" s="24"/>
    </row>
    <row r="53" spans="1:26" ht="14.25" customHeight="1">
      <c r="A53" s="23"/>
      <c r="B53" s="23"/>
      <c r="C53" s="23"/>
      <c r="D53" s="24"/>
      <c r="E53" s="24"/>
      <c r="F53" s="24"/>
      <c r="G53" s="24"/>
      <c r="H53" s="24"/>
      <c r="I53" s="24"/>
      <c r="J53" s="24"/>
      <c r="K53" s="24"/>
      <c r="L53" s="24"/>
      <c r="M53" s="24"/>
      <c r="N53" s="24"/>
      <c r="O53" s="24"/>
      <c r="P53" s="24"/>
      <c r="Q53" s="24"/>
      <c r="R53" s="24"/>
      <c r="S53" s="24"/>
      <c r="T53" s="24"/>
      <c r="U53" s="24"/>
      <c r="V53" s="24"/>
      <c r="W53" s="24"/>
      <c r="X53" s="24"/>
      <c r="Y53" s="24"/>
      <c r="Z53" s="24"/>
    </row>
    <row r="54" spans="1:26" ht="14.25" customHeight="1">
      <c r="A54" s="23"/>
      <c r="B54" s="23"/>
      <c r="C54" s="23"/>
      <c r="D54" s="24"/>
      <c r="E54" s="24"/>
      <c r="F54" s="24"/>
      <c r="G54" s="24"/>
      <c r="H54" s="24"/>
      <c r="I54" s="24"/>
      <c r="J54" s="24"/>
      <c r="K54" s="24"/>
      <c r="L54" s="24"/>
      <c r="M54" s="24"/>
      <c r="N54" s="24"/>
      <c r="O54" s="24"/>
      <c r="P54" s="24"/>
      <c r="Q54" s="24"/>
      <c r="R54" s="24"/>
      <c r="S54" s="24"/>
      <c r="T54" s="24"/>
      <c r="U54" s="24"/>
      <c r="V54" s="24"/>
      <c r="W54" s="24"/>
      <c r="X54" s="24"/>
      <c r="Y54" s="24"/>
      <c r="Z54" s="24"/>
    </row>
    <row r="55" spans="1:26" ht="14.25" customHeight="1">
      <c r="A55" s="23"/>
      <c r="B55" s="23"/>
      <c r="C55" s="23"/>
      <c r="D55" s="24"/>
      <c r="E55" s="24"/>
      <c r="F55" s="24"/>
      <c r="G55" s="24"/>
      <c r="H55" s="24"/>
      <c r="I55" s="24"/>
      <c r="J55" s="24"/>
      <c r="K55" s="24"/>
      <c r="L55" s="24"/>
      <c r="M55" s="24"/>
      <c r="N55" s="24"/>
      <c r="O55" s="24"/>
      <c r="P55" s="24"/>
      <c r="Q55" s="24"/>
      <c r="R55" s="24"/>
      <c r="S55" s="24"/>
      <c r="T55" s="24"/>
      <c r="U55" s="24"/>
      <c r="V55" s="24"/>
      <c r="W55" s="24"/>
      <c r="X55" s="24"/>
      <c r="Y55" s="24"/>
      <c r="Z55" s="24"/>
    </row>
    <row r="56" spans="1:26" ht="14.25" customHeight="1">
      <c r="A56" s="23"/>
      <c r="B56" s="23"/>
      <c r="C56" s="23"/>
      <c r="D56" s="24"/>
      <c r="E56" s="24"/>
      <c r="F56" s="24"/>
      <c r="G56" s="24"/>
      <c r="H56" s="24"/>
      <c r="I56" s="24"/>
      <c r="J56" s="24"/>
      <c r="K56" s="24"/>
      <c r="L56" s="24"/>
      <c r="M56" s="24"/>
      <c r="N56" s="24"/>
      <c r="O56" s="24"/>
      <c r="P56" s="24"/>
      <c r="Q56" s="24"/>
      <c r="R56" s="24"/>
      <c r="S56" s="24"/>
      <c r="T56" s="24"/>
      <c r="U56" s="24"/>
      <c r="V56" s="24"/>
      <c r="W56" s="24"/>
      <c r="X56" s="24"/>
      <c r="Y56" s="24"/>
      <c r="Z56" s="24"/>
    </row>
    <row r="57" spans="1:26" ht="14.25" customHeight="1">
      <c r="A57" s="23"/>
      <c r="B57" s="23"/>
      <c r="C57" s="23"/>
      <c r="D57" s="24"/>
      <c r="E57" s="24"/>
      <c r="F57" s="24"/>
      <c r="G57" s="24"/>
      <c r="H57" s="24"/>
      <c r="I57" s="24"/>
      <c r="J57" s="24"/>
      <c r="K57" s="24"/>
      <c r="L57" s="24"/>
      <c r="M57" s="24"/>
      <c r="N57" s="24"/>
      <c r="O57" s="24"/>
      <c r="P57" s="24"/>
      <c r="Q57" s="24"/>
      <c r="R57" s="24"/>
      <c r="S57" s="24"/>
      <c r="T57" s="24"/>
      <c r="U57" s="24"/>
      <c r="V57" s="24"/>
      <c r="W57" s="24"/>
      <c r="X57" s="24"/>
      <c r="Y57" s="24"/>
      <c r="Z57" s="24"/>
    </row>
    <row r="58" spans="1:26" ht="14.25" customHeight="1">
      <c r="A58" s="23"/>
      <c r="B58" s="23"/>
      <c r="C58" s="23"/>
      <c r="D58" s="24"/>
      <c r="E58" s="24"/>
      <c r="F58" s="24"/>
      <c r="G58" s="24"/>
      <c r="H58" s="24"/>
      <c r="I58" s="24"/>
      <c r="J58" s="24"/>
      <c r="K58" s="24"/>
      <c r="L58" s="24"/>
      <c r="M58" s="24"/>
      <c r="N58" s="24"/>
      <c r="O58" s="24"/>
      <c r="P58" s="24"/>
      <c r="Q58" s="24"/>
      <c r="R58" s="24"/>
      <c r="S58" s="24"/>
      <c r="T58" s="24"/>
      <c r="U58" s="24"/>
      <c r="V58" s="24"/>
      <c r="W58" s="24"/>
      <c r="X58" s="24"/>
      <c r="Y58" s="24"/>
      <c r="Z58" s="24"/>
    </row>
    <row r="59" spans="1:26" ht="14.25" customHeight="1">
      <c r="A59" s="23"/>
      <c r="B59" s="23"/>
      <c r="C59" s="23"/>
      <c r="D59" s="24"/>
      <c r="E59" s="24"/>
      <c r="F59" s="24"/>
      <c r="G59" s="24"/>
      <c r="H59" s="24"/>
      <c r="I59" s="24"/>
      <c r="J59" s="24"/>
      <c r="K59" s="24"/>
      <c r="L59" s="24"/>
      <c r="M59" s="24"/>
      <c r="N59" s="24"/>
      <c r="O59" s="24"/>
      <c r="P59" s="24"/>
      <c r="Q59" s="24"/>
      <c r="R59" s="24"/>
      <c r="S59" s="24"/>
      <c r="T59" s="24"/>
      <c r="U59" s="24"/>
      <c r="V59" s="24"/>
      <c r="W59" s="24"/>
      <c r="X59" s="24"/>
      <c r="Y59" s="24"/>
      <c r="Z59" s="24"/>
    </row>
    <row r="60" spans="1:26" ht="14.25" customHeight="1">
      <c r="A60" s="23"/>
      <c r="B60" s="23"/>
      <c r="C60" s="23"/>
      <c r="D60" s="24"/>
      <c r="E60" s="24"/>
      <c r="F60" s="24"/>
      <c r="G60" s="24"/>
      <c r="H60" s="24"/>
      <c r="I60" s="24"/>
      <c r="J60" s="24"/>
      <c r="K60" s="24"/>
      <c r="L60" s="24"/>
      <c r="M60" s="24"/>
      <c r="N60" s="24"/>
      <c r="O60" s="24"/>
      <c r="P60" s="24"/>
      <c r="Q60" s="24"/>
      <c r="R60" s="24"/>
      <c r="S60" s="24"/>
      <c r="T60" s="24"/>
      <c r="U60" s="24"/>
      <c r="V60" s="24"/>
      <c r="W60" s="24"/>
      <c r="X60" s="24"/>
      <c r="Y60" s="24"/>
      <c r="Z60" s="24"/>
    </row>
    <row r="61" spans="1:26" ht="14.25" customHeight="1">
      <c r="A61" s="23"/>
      <c r="B61" s="23"/>
      <c r="C61" s="23"/>
      <c r="D61" s="24"/>
      <c r="E61" s="24"/>
      <c r="F61" s="24"/>
      <c r="G61" s="24"/>
      <c r="H61" s="24"/>
      <c r="I61" s="24"/>
      <c r="J61" s="24"/>
      <c r="K61" s="24"/>
      <c r="L61" s="24"/>
      <c r="M61" s="24"/>
      <c r="N61" s="24"/>
      <c r="O61" s="24"/>
      <c r="P61" s="24"/>
      <c r="Q61" s="24"/>
      <c r="R61" s="24"/>
      <c r="S61" s="24"/>
      <c r="T61" s="24"/>
      <c r="U61" s="24"/>
      <c r="V61" s="24"/>
      <c r="W61" s="24"/>
      <c r="X61" s="24"/>
      <c r="Y61" s="24"/>
      <c r="Z61" s="24"/>
    </row>
    <row r="62" spans="1:26" ht="14.25" customHeight="1">
      <c r="A62" s="23"/>
      <c r="B62" s="23"/>
      <c r="C62" s="23"/>
      <c r="D62" s="24"/>
      <c r="E62" s="24"/>
      <c r="F62" s="24"/>
      <c r="G62" s="24"/>
      <c r="H62" s="24"/>
      <c r="I62" s="24"/>
      <c r="J62" s="24"/>
      <c r="K62" s="24"/>
      <c r="L62" s="24"/>
      <c r="M62" s="24"/>
      <c r="N62" s="24"/>
      <c r="O62" s="24"/>
      <c r="P62" s="24"/>
      <c r="Q62" s="24"/>
      <c r="R62" s="24"/>
      <c r="S62" s="24"/>
      <c r="T62" s="24"/>
      <c r="U62" s="24"/>
      <c r="V62" s="24"/>
      <c r="W62" s="24"/>
      <c r="X62" s="24"/>
      <c r="Y62" s="24"/>
      <c r="Z62" s="24"/>
    </row>
    <row r="63" spans="1:26" ht="14.25" customHeight="1">
      <c r="A63" s="23"/>
      <c r="B63" s="23"/>
      <c r="C63" s="23"/>
      <c r="D63" s="24"/>
      <c r="E63" s="24"/>
      <c r="F63" s="24"/>
      <c r="G63" s="24"/>
      <c r="H63" s="24"/>
      <c r="I63" s="24"/>
      <c r="J63" s="24"/>
      <c r="K63" s="24"/>
      <c r="L63" s="24"/>
      <c r="M63" s="24"/>
      <c r="N63" s="24"/>
      <c r="O63" s="24"/>
      <c r="P63" s="24"/>
      <c r="Q63" s="24"/>
      <c r="R63" s="24"/>
      <c r="S63" s="24"/>
      <c r="T63" s="24"/>
      <c r="U63" s="24"/>
      <c r="V63" s="24"/>
      <c r="W63" s="24"/>
      <c r="X63" s="24"/>
      <c r="Y63" s="24"/>
      <c r="Z63" s="24"/>
    </row>
    <row r="64" spans="1:26" ht="14.25" customHeight="1">
      <c r="A64" s="23"/>
      <c r="B64" s="23"/>
      <c r="C64" s="23"/>
      <c r="D64" s="24"/>
      <c r="E64" s="24"/>
      <c r="F64" s="24"/>
      <c r="G64" s="24"/>
      <c r="H64" s="24"/>
      <c r="I64" s="24"/>
      <c r="J64" s="24"/>
      <c r="K64" s="24"/>
      <c r="L64" s="24"/>
      <c r="M64" s="24"/>
      <c r="N64" s="24"/>
      <c r="O64" s="24"/>
      <c r="P64" s="24"/>
      <c r="Q64" s="24"/>
      <c r="R64" s="24"/>
      <c r="S64" s="24"/>
      <c r="T64" s="24"/>
      <c r="U64" s="24"/>
      <c r="V64" s="24"/>
      <c r="W64" s="24"/>
      <c r="X64" s="24"/>
      <c r="Y64" s="24"/>
      <c r="Z64" s="24"/>
    </row>
    <row r="65" spans="1:26" ht="14.25" customHeight="1">
      <c r="A65" s="23"/>
      <c r="B65" s="23"/>
      <c r="C65" s="23"/>
      <c r="D65" s="24"/>
      <c r="E65" s="24"/>
      <c r="F65" s="24"/>
      <c r="G65" s="24"/>
      <c r="H65" s="24"/>
      <c r="I65" s="24"/>
      <c r="J65" s="24"/>
      <c r="K65" s="24"/>
      <c r="L65" s="24"/>
      <c r="M65" s="24"/>
      <c r="N65" s="24"/>
      <c r="O65" s="24"/>
      <c r="P65" s="24"/>
      <c r="Q65" s="24"/>
      <c r="R65" s="24"/>
      <c r="S65" s="24"/>
      <c r="T65" s="24"/>
      <c r="U65" s="24"/>
      <c r="V65" s="24"/>
      <c r="W65" s="24"/>
      <c r="X65" s="24"/>
      <c r="Y65" s="24"/>
      <c r="Z65" s="24"/>
    </row>
    <row r="66" spans="1:26" ht="14.25" customHeight="1">
      <c r="A66" s="23"/>
      <c r="B66" s="23"/>
      <c r="C66" s="23"/>
      <c r="D66" s="24"/>
      <c r="E66" s="24"/>
      <c r="F66" s="24"/>
      <c r="G66" s="24"/>
      <c r="H66" s="24"/>
      <c r="I66" s="24"/>
      <c r="J66" s="24"/>
      <c r="K66" s="24"/>
      <c r="L66" s="24"/>
      <c r="M66" s="24"/>
      <c r="N66" s="24"/>
      <c r="O66" s="24"/>
      <c r="P66" s="24"/>
      <c r="Q66" s="24"/>
      <c r="R66" s="24"/>
      <c r="S66" s="24"/>
      <c r="T66" s="24"/>
      <c r="U66" s="24"/>
      <c r="V66" s="24"/>
      <c r="W66" s="24"/>
      <c r="X66" s="24"/>
      <c r="Y66" s="24"/>
      <c r="Z66" s="24"/>
    </row>
    <row r="67" spans="1:26" ht="14.25" customHeight="1">
      <c r="A67" s="23"/>
      <c r="B67" s="23"/>
      <c r="C67" s="23"/>
      <c r="D67" s="24"/>
      <c r="E67" s="24"/>
      <c r="F67" s="24"/>
      <c r="G67" s="24"/>
      <c r="H67" s="24"/>
      <c r="I67" s="24"/>
      <c r="J67" s="24"/>
      <c r="K67" s="24"/>
      <c r="L67" s="24"/>
      <c r="M67" s="24"/>
      <c r="N67" s="24"/>
      <c r="O67" s="24"/>
      <c r="P67" s="24"/>
      <c r="Q67" s="24"/>
      <c r="R67" s="24"/>
      <c r="S67" s="24"/>
      <c r="T67" s="24"/>
      <c r="U67" s="24"/>
      <c r="V67" s="24"/>
      <c r="W67" s="24"/>
      <c r="X67" s="24"/>
      <c r="Y67" s="24"/>
      <c r="Z67" s="24"/>
    </row>
    <row r="68" spans="1:26" ht="14.25" customHeight="1">
      <c r="A68" s="23"/>
      <c r="B68" s="23"/>
      <c r="C68" s="23"/>
      <c r="D68" s="24"/>
      <c r="E68" s="24"/>
      <c r="F68" s="24"/>
      <c r="G68" s="24"/>
      <c r="H68" s="24"/>
      <c r="I68" s="24"/>
      <c r="J68" s="24"/>
      <c r="K68" s="24"/>
      <c r="L68" s="24"/>
      <c r="M68" s="24"/>
      <c r="N68" s="24"/>
      <c r="O68" s="24"/>
      <c r="P68" s="24"/>
      <c r="Q68" s="24"/>
      <c r="R68" s="24"/>
      <c r="S68" s="24"/>
      <c r="T68" s="24"/>
      <c r="U68" s="24"/>
      <c r="V68" s="24"/>
      <c r="W68" s="24"/>
      <c r="X68" s="24"/>
      <c r="Y68" s="24"/>
      <c r="Z68" s="24"/>
    </row>
    <row r="69" spans="1:26" ht="14.25" customHeight="1">
      <c r="A69" s="23"/>
      <c r="B69" s="23"/>
      <c r="C69" s="23"/>
      <c r="D69" s="24"/>
      <c r="E69" s="24"/>
      <c r="F69" s="24"/>
      <c r="G69" s="24"/>
      <c r="H69" s="24"/>
      <c r="I69" s="24"/>
      <c r="J69" s="24"/>
      <c r="K69" s="24"/>
      <c r="L69" s="24"/>
      <c r="M69" s="24"/>
      <c r="N69" s="24"/>
      <c r="O69" s="24"/>
      <c r="P69" s="24"/>
      <c r="Q69" s="24"/>
      <c r="R69" s="24"/>
      <c r="S69" s="24"/>
      <c r="T69" s="24"/>
      <c r="U69" s="24"/>
      <c r="V69" s="24"/>
      <c r="W69" s="24"/>
      <c r="X69" s="24"/>
      <c r="Y69" s="24"/>
      <c r="Z69" s="24"/>
    </row>
    <row r="70" spans="1:26" ht="14.25" customHeight="1">
      <c r="A70" s="23"/>
      <c r="B70" s="23"/>
      <c r="C70" s="23"/>
      <c r="D70" s="24"/>
      <c r="E70" s="24"/>
      <c r="F70" s="24"/>
      <c r="G70" s="24"/>
      <c r="H70" s="24"/>
      <c r="I70" s="24"/>
      <c r="J70" s="24"/>
      <c r="K70" s="24"/>
      <c r="L70" s="24"/>
      <c r="M70" s="24"/>
      <c r="N70" s="24"/>
      <c r="O70" s="24"/>
      <c r="P70" s="24"/>
      <c r="Q70" s="24"/>
      <c r="R70" s="24"/>
      <c r="S70" s="24"/>
      <c r="T70" s="24"/>
      <c r="U70" s="24"/>
      <c r="V70" s="24"/>
      <c r="W70" s="24"/>
      <c r="X70" s="24"/>
      <c r="Y70" s="24"/>
      <c r="Z70" s="24"/>
    </row>
    <row r="71" spans="1:26" ht="14.25" customHeight="1">
      <c r="A71" s="23"/>
      <c r="B71" s="23"/>
      <c r="C71" s="23"/>
      <c r="D71" s="24"/>
      <c r="E71" s="24"/>
      <c r="F71" s="24"/>
      <c r="G71" s="24"/>
      <c r="H71" s="24"/>
      <c r="I71" s="24"/>
      <c r="J71" s="24"/>
      <c r="K71" s="24"/>
      <c r="L71" s="24"/>
      <c r="M71" s="24"/>
      <c r="N71" s="24"/>
      <c r="O71" s="24"/>
      <c r="P71" s="24"/>
      <c r="Q71" s="24"/>
      <c r="R71" s="24"/>
      <c r="S71" s="24"/>
      <c r="T71" s="24"/>
      <c r="U71" s="24"/>
      <c r="V71" s="24"/>
      <c r="W71" s="24"/>
      <c r="X71" s="24"/>
      <c r="Y71" s="24"/>
      <c r="Z71" s="24"/>
    </row>
    <row r="72" spans="1:26" ht="14.25" customHeight="1">
      <c r="A72" s="23"/>
      <c r="B72" s="23"/>
      <c r="C72" s="23"/>
      <c r="D72" s="24"/>
      <c r="E72" s="24"/>
      <c r="F72" s="24"/>
      <c r="G72" s="24"/>
      <c r="H72" s="24"/>
      <c r="I72" s="24"/>
      <c r="J72" s="24"/>
      <c r="K72" s="24"/>
      <c r="L72" s="24"/>
      <c r="M72" s="24"/>
      <c r="N72" s="24"/>
      <c r="O72" s="24"/>
      <c r="P72" s="24"/>
      <c r="Q72" s="24"/>
      <c r="R72" s="24"/>
      <c r="S72" s="24"/>
      <c r="T72" s="24"/>
      <c r="U72" s="24"/>
      <c r="V72" s="24"/>
      <c r="W72" s="24"/>
      <c r="X72" s="24"/>
      <c r="Y72" s="24"/>
      <c r="Z72" s="24"/>
    </row>
    <row r="73" spans="1:26" ht="14.25" customHeight="1">
      <c r="A73" s="23"/>
      <c r="B73" s="23"/>
      <c r="C73" s="23"/>
      <c r="D73" s="24"/>
      <c r="E73" s="24"/>
      <c r="F73" s="24"/>
      <c r="G73" s="24"/>
      <c r="H73" s="24"/>
      <c r="I73" s="24"/>
      <c r="J73" s="24"/>
      <c r="K73" s="24"/>
      <c r="L73" s="24"/>
      <c r="M73" s="24"/>
      <c r="N73" s="24"/>
      <c r="O73" s="24"/>
      <c r="P73" s="24"/>
      <c r="Q73" s="24"/>
      <c r="R73" s="24"/>
      <c r="S73" s="24"/>
      <c r="T73" s="24"/>
      <c r="U73" s="24"/>
      <c r="V73" s="24"/>
      <c r="W73" s="24"/>
      <c r="X73" s="24"/>
      <c r="Y73" s="24"/>
      <c r="Z73" s="24"/>
    </row>
    <row r="74" spans="1:26" ht="14.25" customHeight="1">
      <c r="A74" s="23"/>
      <c r="B74" s="23"/>
      <c r="C74" s="23"/>
      <c r="D74" s="24"/>
      <c r="E74" s="24"/>
      <c r="F74" s="24"/>
      <c r="G74" s="24"/>
      <c r="H74" s="24"/>
      <c r="I74" s="24"/>
      <c r="J74" s="24"/>
      <c r="K74" s="24"/>
      <c r="L74" s="24"/>
      <c r="M74" s="24"/>
      <c r="N74" s="24"/>
      <c r="O74" s="24"/>
      <c r="P74" s="24"/>
      <c r="Q74" s="24"/>
      <c r="R74" s="24"/>
      <c r="S74" s="24"/>
      <c r="T74" s="24"/>
      <c r="U74" s="24"/>
      <c r="V74" s="24"/>
      <c r="W74" s="24"/>
      <c r="X74" s="24"/>
      <c r="Y74" s="24"/>
      <c r="Z74" s="24"/>
    </row>
    <row r="75" spans="1:26" ht="14.25" customHeight="1">
      <c r="A75" s="23"/>
      <c r="B75" s="23"/>
      <c r="C75" s="23"/>
      <c r="D75" s="24"/>
      <c r="E75" s="24"/>
      <c r="F75" s="24"/>
      <c r="G75" s="24"/>
      <c r="H75" s="24"/>
      <c r="I75" s="24"/>
      <c r="J75" s="24"/>
      <c r="K75" s="24"/>
      <c r="L75" s="24"/>
      <c r="M75" s="24"/>
      <c r="N75" s="24"/>
      <c r="O75" s="24"/>
      <c r="P75" s="24"/>
      <c r="Q75" s="24"/>
      <c r="R75" s="24"/>
      <c r="S75" s="24"/>
      <c r="T75" s="24"/>
      <c r="U75" s="24"/>
      <c r="V75" s="24"/>
      <c r="W75" s="24"/>
      <c r="X75" s="24"/>
      <c r="Y75" s="24"/>
      <c r="Z75" s="24"/>
    </row>
    <row r="76" spans="1:26" ht="14.25" customHeight="1">
      <c r="A76" s="23"/>
      <c r="B76" s="23"/>
      <c r="C76" s="23"/>
      <c r="D76" s="24"/>
      <c r="E76" s="24"/>
      <c r="F76" s="24"/>
      <c r="G76" s="24"/>
      <c r="H76" s="24"/>
      <c r="I76" s="24"/>
      <c r="J76" s="24"/>
      <c r="K76" s="24"/>
      <c r="L76" s="24"/>
      <c r="M76" s="24"/>
      <c r="N76" s="24"/>
      <c r="O76" s="24"/>
      <c r="P76" s="24"/>
      <c r="Q76" s="24"/>
      <c r="R76" s="24"/>
      <c r="S76" s="24"/>
      <c r="T76" s="24"/>
      <c r="U76" s="24"/>
      <c r="V76" s="24"/>
      <c r="W76" s="24"/>
      <c r="X76" s="24"/>
      <c r="Y76" s="24"/>
      <c r="Z76" s="24"/>
    </row>
    <row r="77" spans="1:26" ht="14.25" customHeight="1">
      <c r="A77" s="23"/>
      <c r="B77" s="23"/>
      <c r="C77" s="23"/>
      <c r="D77" s="24"/>
      <c r="E77" s="24"/>
      <c r="F77" s="24"/>
      <c r="G77" s="24"/>
      <c r="H77" s="24"/>
      <c r="I77" s="24"/>
      <c r="J77" s="24"/>
      <c r="K77" s="24"/>
      <c r="L77" s="24"/>
      <c r="M77" s="24"/>
      <c r="N77" s="24"/>
      <c r="O77" s="24"/>
      <c r="P77" s="24"/>
      <c r="Q77" s="24"/>
      <c r="R77" s="24"/>
      <c r="S77" s="24"/>
      <c r="T77" s="24"/>
      <c r="U77" s="24"/>
      <c r="V77" s="24"/>
      <c r="W77" s="24"/>
      <c r="X77" s="24"/>
      <c r="Y77" s="24"/>
      <c r="Z77" s="24"/>
    </row>
    <row r="78" spans="1:26" ht="14.25" customHeight="1">
      <c r="A78" s="23"/>
      <c r="B78" s="23"/>
      <c r="C78" s="23"/>
      <c r="D78" s="24"/>
      <c r="E78" s="24"/>
      <c r="F78" s="24"/>
      <c r="G78" s="24"/>
      <c r="H78" s="24"/>
      <c r="I78" s="24"/>
      <c r="J78" s="24"/>
      <c r="K78" s="24"/>
      <c r="L78" s="24"/>
      <c r="M78" s="24"/>
      <c r="N78" s="24"/>
      <c r="O78" s="24"/>
      <c r="P78" s="24"/>
      <c r="Q78" s="24"/>
      <c r="R78" s="24"/>
      <c r="S78" s="24"/>
      <c r="T78" s="24"/>
      <c r="U78" s="24"/>
      <c r="V78" s="24"/>
      <c r="W78" s="24"/>
      <c r="X78" s="24"/>
      <c r="Y78" s="24"/>
      <c r="Z78" s="24"/>
    </row>
    <row r="79" spans="1:26" ht="14.25" customHeight="1">
      <c r="A79" s="23"/>
      <c r="B79" s="23"/>
      <c r="C79" s="23"/>
      <c r="D79" s="24"/>
      <c r="E79" s="24"/>
      <c r="F79" s="24"/>
      <c r="G79" s="24"/>
      <c r="H79" s="24"/>
      <c r="I79" s="24"/>
      <c r="J79" s="24"/>
      <c r="K79" s="24"/>
      <c r="L79" s="24"/>
      <c r="M79" s="24"/>
      <c r="N79" s="24"/>
      <c r="O79" s="24"/>
      <c r="P79" s="24"/>
      <c r="Q79" s="24"/>
      <c r="R79" s="24"/>
      <c r="S79" s="24"/>
      <c r="T79" s="24"/>
      <c r="U79" s="24"/>
      <c r="V79" s="24"/>
      <c r="W79" s="24"/>
      <c r="X79" s="24"/>
      <c r="Y79" s="24"/>
      <c r="Z79" s="24"/>
    </row>
    <row r="80" spans="1:26" ht="14.25" customHeight="1">
      <c r="A80" s="23"/>
      <c r="B80" s="23"/>
      <c r="C80" s="23"/>
      <c r="D80" s="24"/>
      <c r="E80" s="24"/>
      <c r="F80" s="24"/>
      <c r="G80" s="24"/>
      <c r="H80" s="24"/>
      <c r="I80" s="24"/>
      <c r="J80" s="24"/>
      <c r="K80" s="24"/>
      <c r="L80" s="24"/>
      <c r="M80" s="24"/>
      <c r="N80" s="24"/>
      <c r="O80" s="24"/>
      <c r="P80" s="24"/>
      <c r="Q80" s="24"/>
      <c r="R80" s="24"/>
      <c r="S80" s="24"/>
      <c r="T80" s="24"/>
      <c r="U80" s="24"/>
      <c r="V80" s="24"/>
      <c r="W80" s="24"/>
      <c r="X80" s="24"/>
      <c r="Y80" s="24"/>
      <c r="Z80" s="24"/>
    </row>
    <row r="81" spans="1:26" ht="14.25" customHeight="1">
      <c r="A81" s="23"/>
      <c r="B81" s="23"/>
      <c r="C81" s="23"/>
      <c r="D81" s="24"/>
      <c r="E81" s="24"/>
      <c r="F81" s="24"/>
      <c r="G81" s="24"/>
      <c r="H81" s="24"/>
      <c r="I81" s="24"/>
      <c r="J81" s="24"/>
      <c r="K81" s="24"/>
      <c r="L81" s="24"/>
      <c r="M81" s="24"/>
      <c r="N81" s="24"/>
      <c r="O81" s="24"/>
      <c r="P81" s="24"/>
      <c r="Q81" s="24"/>
      <c r="R81" s="24"/>
      <c r="S81" s="24"/>
      <c r="T81" s="24"/>
      <c r="U81" s="24"/>
      <c r="V81" s="24"/>
      <c r="W81" s="24"/>
      <c r="X81" s="24"/>
      <c r="Y81" s="24"/>
      <c r="Z81" s="24"/>
    </row>
    <row r="82" spans="1:26" ht="14.25" customHeight="1">
      <c r="A82" s="23"/>
      <c r="B82" s="23"/>
      <c r="C82" s="23"/>
      <c r="D82" s="24"/>
      <c r="E82" s="24"/>
      <c r="F82" s="24"/>
      <c r="G82" s="24"/>
      <c r="H82" s="24"/>
      <c r="I82" s="24"/>
      <c r="J82" s="24"/>
      <c r="K82" s="24"/>
      <c r="L82" s="24"/>
      <c r="M82" s="24"/>
      <c r="N82" s="24"/>
      <c r="O82" s="24"/>
      <c r="P82" s="24"/>
      <c r="Q82" s="24"/>
      <c r="R82" s="24"/>
      <c r="S82" s="24"/>
      <c r="T82" s="24"/>
      <c r="U82" s="24"/>
      <c r="V82" s="24"/>
      <c r="W82" s="24"/>
      <c r="X82" s="24"/>
      <c r="Y82" s="24"/>
      <c r="Z82" s="24"/>
    </row>
    <row r="83" spans="1:26" ht="14.25" customHeight="1">
      <c r="A83" s="23"/>
      <c r="B83" s="23"/>
      <c r="C83" s="23"/>
      <c r="D83" s="24"/>
      <c r="E83" s="24"/>
      <c r="F83" s="24"/>
      <c r="G83" s="24"/>
      <c r="H83" s="24"/>
      <c r="I83" s="24"/>
      <c r="J83" s="24"/>
      <c r="K83" s="24"/>
      <c r="L83" s="24"/>
      <c r="M83" s="24"/>
      <c r="N83" s="24"/>
      <c r="O83" s="24"/>
      <c r="P83" s="24"/>
      <c r="Q83" s="24"/>
      <c r="R83" s="24"/>
      <c r="S83" s="24"/>
      <c r="T83" s="24"/>
      <c r="U83" s="24"/>
      <c r="V83" s="24"/>
      <c r="W83" s="24"/>
      <c r="X83" s="24"/>
      <c r="Y83" s="24"/>
      <c r="Z83" s="24"/>
    </row>
    <row r="84" spans="1:26" ht="14.25" customHeight="1">
      <c r="A84" s="23"/>
      <c r="B84" s="23"/>
      <c r="C84" s="23"/>
      <c r="D84" s="24"/>
      <c r="E84" s="24"/>
      <c r="F84" s="24"/>
      <c r="G84" s="24"/>
      <c r="H84" s="24"/>
      <c r="I84" s="24"/>
      <c r="J84" s="24"/>
      <c r="K84" s="24"/>
      <c r="L84" s="24"/>
      <c r="M84" s="24"/>
      <c r="N84" s="24"/>
      <c r="O84" s="24"/>
      <c r="P84" s="24"/>
      <c r="Q84" s="24"/>
      <c r="R84" s="24"/>
      <c r="S84" s="24"/>
      <c r="T84" s="24"/>
      <c r="U84" s="24"/>
      <c r="V84" s="24"/>
      <c r="W84" s="24"/>
      <c r="X84" s="24"/>
      <c r="Y84" s="24"/>
      <c r="Z84" s="24"/>
    </row>
    <row r="85" spans="1:26" ht="14.25" customHeight="1">
      <c r="A85" s="23"/>
      <c r="B85" s="23"/>
      <c r="C85" s="23"/>
      <c r="D85" s="24"/>
      <c r="E85" s="24"/>
      <c r="F85" s="24"/>
      <c r="G85" s="24"/>
      <c r="H85" s="24"/>
      <c r="I85" s="24"/>
      <c r="J85" s="24"/>
      <c r="K85" s="24"/>
      <c r="L85" s="24"/>
      <c r="M85" s="24"/>
      <c r="N85" s="24"/>
      <c r="O85" s="24"/>
      <c r="P85" s="24"/>
      <c r="Q85" s="24"/>
      <c r="R85" s="24"/>
      <c r="S85" s="24"/>
      <c r="T85" s="24"/>
      <c r="U85" s="24"/>
      <c r="V85" s="24"/>
      <c r="W85" s="24"/>
      <c r="X85" s="24"/>
      <c r="Y85" s="24"/>
      <c r="Z85" s="24"/>
    </row>
    <row r="86" spans="1:26" ht="14.25" customHeight="1">
      <c r="A86" s="23"/>
      <c r="B86" s="23"/>
      <c r="C86" s="23"/>
      <c r="D86" s="24"/>
      <c r="E86" s="24"/>
      <c r="F86" s="24"/>
      <c r="G86" s="24"/>
      <c r="H86" s="24"/>
      <c r="I86" s="24"/>
      <c r="J86" s="24"/>
      <c r="K86" s="24"/>
      <c r="L86" s="24"/>
      <c r="M86" s="24"/>
      <c r="N86" s="24"/>
      <c r="O86" s="24"/>
      <c r="P86" s="24"/>
      <c r="Q86" s="24"/>
      <c r="R86" s="24"/>
      <c r="S86" s="24"/>
      <c r="T86" s="24"/>
      <c r="U86" s="24"/>
      <c r="V86" s="24"/>
      <c r="W86" s="24"/>
      <c r="X86" s="24"/>
      <c r="Y86" s="24"/>
      <c r="Z86" s="24"/>
    </row>
    <row r="87" spans="1:26" ht="14.25" customHeight="1">
      <c r="A87" s="23"/>
      <c r="B87" s="23"/>
      <c r="C87" s="23"/>
      <c r="D87" s="24"/>
      <c r="E87" s="24"/>
      <c r="F87" s="24"/>
      <c r="G87" s="24"/>
      <c r="H87" s="24"/>
      <c r="I87" s="24"/>
      <c r="J87" s="24"/>
      <c r="K87" s="24"/>
      <c r="L87" s="24"/>
      <c r="M87" s="24"/>
      <c r="N87" s="24"/>
      <c r="O87" s="24"/>
      <c r="P87" s="24"/>
      <c r="Q87" s="24"/>
      <c r="R87" s="24"/>
      <c r="S87" s="24"/>
      <c r="T87" s="24"/>
      <c r="U87" s="24"/>
      <c r="V87" s="24"/>
      <c r="W87" s="24"/>
      <c r="X87" s="24"/>
      <c r="Y87" s="24"/>
      <c r="Z87" s="24"/>
    </row>
    <row r="88" spans="1:26" ht="14.25" customHeight="1">
      <c r="A88" s="23"/>
      <c r="B88" s="23"/>
      <c r="C88" s="23"/>
      <c r="D88" s="24"/>
      <c r="E88" s="24"/>
      <c r="F88" s="24"/>
      <c r="G88" s="24"/>
      <c r="H88" s="24"/>
      <c r="I88" s="24"/>
      <c r="J88" s="24"/>
      <c r="K88" s="24"/>
      <c r="L88" s="24"/>
      <c r="M88" s="24"/>
      <c r="N88" s="24"/>
      <c r="O88" s="24"/>
      <c r="P88" s="24"/>
      <c r="Q88" s="24"/>
      <c r="R88" s="24"/>
      <c r="S88" s="24"/>
      <c r="T88" s="24"/>
      <c r="U88" s="24"/>
      <c r="V88" s="24"/>
      <c r="W88" s="24"/>
      <c r="X88" s="24"/>
      <c r="Y88" s="24"/>
      <c r="Z88" s="24"/>
    </row>
    <row r="89" spans="1:26" ht="14.25" customHeight="1">
      <c r="A89" s="23"/>
      <c r="B89" s="23"/>
      <c r="C89" s="23"/>
      <c r="D89" s="24"/>
      <c r="E89" s="24"/>
      <c r="F89" s="24"/>
      <c r="G89" s="24"/>
      <c r="H89" s="24"/>
      <c r="I89" s="24"/>
      <c r="J89" s="24"/>
      <c r="K89" s="24"/>
      <c r="L89" s="24"/>
      <c r="M89" s="24"/>
      <c r="N89" s="24"/>
      <c r="O89" s="24"/>
      <c r="P89" s="24"/>
      <c r="Q89" s="24"/>
      <c r="R89" s="24"/>
      <c r="S89" s="24"/>
      <c r="T89" s="24"/>
      <c r="U89" s="24"/>
      <c r="V89" s="24"/>
      <c r="W89" s="24"/>
      <c r="X89" s="24"/>
      <c r="Y89" s="24"/>
      <c r="Z89" s="24"/>
    </row>
    <row r="90" spans="1:26" ht="14.25" customHeight="1">
      <c r="A90" s="23"/>
      <c r="B90" s="23"/>
      <c r="C90" s="23"/>
      <c r="D90" s="24"/>
      <c r="E90" s="24"/>
      <c r="F90" s="24"/>
      <c r="G90" s="24"/>
      <c r="H90" s="24"/>
      <c r="I90" s="24"/>
      <c r="J90" s="24"/>
      <c r="K90" s="24"/>
      <c r="L90" s="24"/>
      <c r="M90" s="24"/>
      <c r="N90" s="24"/>
      <c r="O90" s="24"/>
      <c r="P90" s="24"/>
      <c r="Q90" s="24"/>
      <c r="R90" s="24"/>
      <c r="S90" s="24"/>
      <c r="T90" s="24"/>
      <c r="U90" s="24"/>
      <c r="V90" s="24"/>
      <c r="W90" s="24"/>
      <c r="X90" s="24"/>
      <c r="Y90" s="24"/>
      <c r="Z90" s="24"/>
    </row>
    <row r="91" spans="1:26" ht="14.25" customHeight="1">
      <c r="A91" s="23"/>
      <c r="B91" s="23"/>
      <c r="C91" s="23"/>
      <c r="D91" s="24"/>
      <c r="E91" s="24"/>
      <c r="F91" s="24"/>
      <c r="G91" s="24"/>
      <c r="H91" s="24"/>
      <c r="I91" s="24"/>
      <c r="J91" s="24"/>
      <c r="K91" s="24"/>
      <c r="L91" s="24"/>
      <c r="M91" s="24"/>
      <c r="N91" s="24"/>
      <c r="O91" s="24"/>
      <c r="P91" s="24"/>
      <c r="Q91" s="24"/>
      <c r="R91" s="24"/>
      <c r="S91" s="24"/>
      <c r="T91" s="24"/>
      <c r="U91" s="24"/>
      <c r="V91" s="24"/>
      <c r="W91" s="24"/>
      <c r="X91" s="24"/>
      <c r="Y91" s="24"/>
      <c r="Z91" s="24"/>
    </row>
    <row r="92" spans="1:26" ht="14.25" customHeight="1">
      <c r="A92" s="23"/>
      <c r="B92" s="23"/>
      <c r="C92" s="23"/>
      <c r="D92" s="24"/>
      <c r="E92" s="24"/>
      <c r="F92" s="24"/>
      <c r="G92" s="24"/>
      <c r="H92" s="24"/>
      <c r="I92" s="24"/>
      <c r="J92" s="24"/>
      <c r="K92" s="24"/>
      <c r="L92" s="24"/>
      <c r="M92" s="24"/>
      <c r="N92" s="24"/>
      <c r="O92" s="24"/>
      <c r="P92" s="24"/>
      <c r="Q92" s="24"/>
      <c r="R92" s="24"/>
      <c r="S92" s="24"/>
      <c r="T92" s="24"/>
      <c r="U92" s="24"/>
      <c r="V92" s="24"/>
      <c r="W92" s="24"/>
      <c r="X92" s="24"/>
      <c r="Y92" s="24"/>
      <c r="Z92" s="24"/>
    </row>
    <row r="93" spans="1:26" ht="14.25" customHeight="1">
      <c r="A93" s="23"/>
      <c r="B93" s="23"/>
      <c r="C93" s="23"/>
      <c r="D93" s="24"/>
      <c r="E93" s="24"/>
      <c r="F93" s="24"/>
      <c r="G93" s="24"/>
      <c r="H93" s="24"/>
      <c r="I93" s="24"/>
      <c r="J93" s="24"/>
      <c r="K93" s="24"/>
      <c r="L93" s="24"/>
      <c r="M93" s="24"/>
      <c r="N93" s="24"/>
      <c r="O93" s="24"/>
      <c r="P93" s="24"/>
      <c r="Q93" s="24"/>
      <c r="R93" s="24"/>
      <c r="S93" s="24"/>
      <c r="T93" s="24"/>
      <c r="U93" s="24"/>
      <c r="V93" s="24"/>
      <c r="W93" s="24"/>
      <c r="X93" s="24"/>
      <c r="Y93" s="24"/>
      <c r="Z93" s="24"/>
    </row>
    <row r="94" spans="1:26" ht="14.25" customHeight="1">
      <c r="A94" s="23"/>
      <c r="B94" s="23"/>
      <c r="C94" s="23"/>
      <c r="D94" s="24"/>
      <c r="E94" s="24"/>
      <c r="F94" s="24"/>
      <c r="G94" s="24"/>
      <c r="H94" s="24"/>
      <c r="I94" s="24"/>
      <c r="J94" s="24"/>
      <c r="K94" s="24"/>
      <c r="L94" s="24"/>
      <c r="M94" s="24"/>
      <c r="N94" s="24"/>
      <c r="O94" s="24"/>
      <c r="P94" s="24"/>
      <c r="Q94" s="24"/>
      <c r="R94" s="24"/>
      <c r="S94" s="24"/>
      <c r="T94" s="24"/>
      <c r="U94" s="24"/>
      <c r="V94" s="24"/>
      <c r="W94" s="24"/>
      <c r="X94" s="24"/>
      <c r="Y94" s="24"/>
      <c r="Z94" s="24"/>
    </row>
    <row r="95" spans="1:26" ht="14.25" customHeight="1">
      <c r="A95" s="23"/>
      <c r="B95" s="23"/>
      <c r="C95" s="23"/>
      <c r="D95" s="24"/>
      <c r="E95" s="24"/>
      <c r="F95" s="24"/>
      <c r="G95" s="24"/>
      <c r="H95" s="24"/>
      <c r="I95" s="24"/>
      <c r="J95" s="24"/>
      <c r="K95" s="24"/>
      <c r="L95" s="24"/>
      <c r="M95" s="24"/>
      <c r="N95" s="24"/>
      <c r="O95" s="24"/>
      <c r="P95" s="24"/>
      <c r="Q95" s="24"/>
      <c r="R95" s="24"/>
      <c r="S95" s="24"/>
      <c r="T95" s="24"/>
      <c r="U95" s="24"/>
      <c r="V95" s="24"/>
      <c r="W95" s="24"/>
      <c r="X95" s="24"/>
      <c r="Y95" s="24"/>
      <c r="Z95" s="24"/>
    </row>
    <row r="96" spans="1:26" ht="14.25" customHeight="1">
      <c r="A96" s="23"/>
      <c r="B96" s="23"/>
      <c r="C96" s="23"/>
      <c r="D96" s="24"/>
      <c r="E96" s="24"/>
      <c r="F96" s="24"/>
      <c r="G96" s="24"/>
      <c r="H96" s="24"/>
      <c r="I96" s="24"/>
      <c r="J96" s="24"/>
      <c r="K96" s="24"/>
      <c r="L96" s="24"/>
      <c r="M96" s="24"/>
      <c r="N96" s="24"/>
      <c r="O96" s="24"/>
      <c r="P96" s="24"/>
      <c r="Q96" s="24"/>
      <c r="R96" s="24"/>
      <c r="S96" s="24"/>
      <c r="T96" s="24"/>
      <c r="U96" s="24"/>
      <c r="V96" s="24"/>
      <c r="W96" s="24"/>
      <c r="X96" s="24"/>
      <c r="Y96" s="24"/>
      <c r="Z96" s="24"/>
    </row>
    <row r="97" spans="1:26" ht="14.25" customHeight="1">
      <c r="A97" s="23"/>
      <c r="B97" s="23"/>
      <c r="C97" s="23"/>
      <c r="D97" s="24"/>
      <c r="E97" s="24"/>
      <c r="F97" s="24"/>
      <c r="G97" s="24"/>
      <c r="H97" s="24"/>
      <c r="I97" s="24"/>
      <c r="J97" s="24"/>
      <c r="K97" s="24"/>
      <c r="L97" s="24"/>
      <c r="M97" s="24"/>
      <c r="N97" s="24"/>
      <c r="O97" s="24"/>
      <c r="P97" s="24"/>
      <c r="Q97" s="24"/>
      <c r="R97" s="24"/>
      <c r="S97" s="24"/>
      <c r="T97" s="24"/>
      <c r="U97" s="24"/>
      <c r="V97" s="24"/>
      <c r="W97" s="24"/>
      <c r="X97" s="24"/>
      <c r="Y97" s="24"/>
      <c r="Z97" s="24"/>
    </row>
    <row r="98" spans="1:26" ht="14.25" customHeight="1">
      <c r="A98" s="23"/>
      <c r="B98" s="23"/>
      <c r="C98" s="23"/>
      <c r="D98" s="24"/>
      <c r="E98" s="24"/>
      <c r="F98" s="24"/>
      <c r="G98" s="24"/>
      <c r="H98" s="24"/>
      <c r="I98" s="24"/>
      <c r="J98" s="24"/>
      <c r="K98" s="24"/>
      <c r="L98" s="24"/>
      <c r="M98" s="24"/>
      <c r="N98" s="24"/>
      <c r="O98" s="24"/>
      <c r="P98" s="24"/>
      <c r="Q98" s="24"/>
      <c r="R98" s="24"/>
      <c r="S98" s="24"/>
      <c r="T98" s="24"/>
      <c r="U98" s="24"/>
      <c r="V98" s="24"/>
      <c r="W98" s="24"/>
      <c r="X98" s="24"/>
      <c r="Y98" s="24"/>
      <c r="Z98" s="24"/>
    </row>
    <row r="99" spans="1:26" ht="14.25" customHeight="1">
      <c r="A99" s="23"/>
      <c r="B99" s="23"/>
      <c r="C99" s="23"/>
      <c r="D99" s="24"/>
      <c r="E99" s="24"/>
      <c r="F99" s="24"/>
      <c r="G99" s="24"/>
      <c r="H99" s="24"/>
      <c r="I99" s="24"/>
      <c r="J99" s="24"/>
      <c r="K99" s="24"/>
      <c r="L99" s="24"/>
      <c r="M99" s="24"/>
      <c r="N99" s="24"/>
      <c r="O99" s="24"/>
      <c r="P99" s="24"/>
      <c r="Q99" s="24"/>
      <c r="R99" s="24"/>
      <c r="S99" s="24"/>
      <c r="T99" s="24"/>
      <c r="U99" s="24"/>
      <c r="V99" s="24"/>
      <c r="W99" s="24"/>
      <c r="X99" s="24"/>
      <c r="Y99" s="24"/>
      <c r="Z99" s="24"/>
    </row>
    <row r="100" spans="1:26" ht="14.25" customHeight="1">
      <c r="A100" s="23"/>
      <c r="B100" s="23"/>
      <c r="C100" s="23"/>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4.25" customHeight="1">
      <c r="A101" s="23"/>
      <c r="B101" s="23"/>
      <c r="C101" s="23"/>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4.25" customHeight="1">
      <c r="A102" s="23"/>
      <c r="B102" s="23"/>
      <c r="C102" s="23"/>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4.25" customHeight="1">
      <c r="A103" s="23"/>
      <c r="B103" s="23"/>
      <c r="C103" s="23"/>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4.25" customHeight="1">
      <c r="A104" s="23"/>
      <c r="B104" s="23"/>
      <c r="C104" s="23"/>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4.25" customHeight="1">
      <c r="A105" s="23"/>
      <c r="B105" s="23"/>
      <c r="C105" s="23"/>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4.25" customHeight="1">
      <c r="A106" s="23"/>
      <c r="B106" s="23"/>
      <c r="C106" s="23"/>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4.25" customHeight="1">
      <c r="A107" s="23"/>
      <c r="B107" s="23"/>
      <c r="C107" s="23"/>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4.25" customHeight="1">
      <c r="A108" s="23"/>
      <c r="B108" s="23"/>
      <c r="C108" s="23"/>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4.25" customHeight="1">
      <c r="A109" s="23"/>
      <c r="B109" s="23"/>
      <c r="C109" s="23"/>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4.25" customHeight="1">
      <c r="A110" s="23"/>
      <c r="B110" s="23"/>
      <c r="C110" s="23"/>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4.25" customHeight="1">
      <c r="A111" s="23"/>
      <c r="B111" s="23"/>
      <c r="C111" s="23"/>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4.25" customHeight="1">
      <c r="A112" s="23"/>
      <c r="B112" s="23"/>
      <c r="C112" s="23"/>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4.25" customHeight="1">
      <c r="A113" s="23"/>
      <c r="B113" s="23"/>
      <c r="C113" s="23"/>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4.25" customHeight="1">
      <c r="A114" s="23"/>
      <c r="B114" s="23"/>
      <c r="C114" s="23"/>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4.25" customHeight="1">
      <c r="A115" s="23"/>
      <c r="B115" s="23"/>
      <c r="C115" s="23"/>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4.25" customHeight="1">
      <c r="A116" s="23"/>
      <c r="B116" s="23"/>
      <c r="C116" s="23"/>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4.25" customHeight="1">
      <c r="A117" s="23"/>
      <c r="B117" s="23"/>
      <c r="C117" s="23"/>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4.25" customHeight="1">
      <c r="A118" s="23"/>
      <c r="B118" s="23"/>
      <c r="C118" s="23"/>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4.25" customHeight="1">
      <c r="A119" s="23"/>
      <c r="B119" s="23"/>
      <c r="C119" s="23"/>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4.25" customHeight="1">
      <c r="A120" s="23"/>
      <c r="B120" s="23"/>
      <c r="C120" s="23"/>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4.25" customHeight="1">
      <c r="A121" s="23"/>
      <c r="B121" s="23"/>
      <c r="C121" s="23"/>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4.25" customHeight="1">
      <c r="A122" s="23"/>
      <c r="B122" s="23"/>
      <c r="C122" s="23"/>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4.25" customHeight="1">
      <c r="A123" s="23"/>
      <c r="B123" s="23"/>
      <c r="C123" s="23"/>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4.25" customHeight="1">
      <c r="A124" s="23"/>
      <c r="B124" s="23"/>
      <c r="C124" s="23"/>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4.25" customHeight="1">
      <c r="A125" s="23"/>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4.25" customHeight="1">
      <c r="A126" s="23"/>
      <c r="B126" s="23"/>
      <c r="C126" s="23"/>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4.25" customHeight="1">
      <c r="A127" s="23"/>
      <c r="B127" s="23"/>
      <c r="C127" s="23"/>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4.25" customHeight="1">
      <c r="A128" s="23"/>
      <c r="B128" s="23"/>
      <c r="C128" s="23"/>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4.25" customHeight="1">
      <c r="A129" s="23"/>
      <c r="B129" s="23"/>
      <c r="C129" s="23"/>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4.25" customHeight="1">
      <c r="A130" s="23"/>
      <c r="B130" s="23"/>
      <c r="C130" s="23"/>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4.25" customHeight="1">
      <c r="A131" s="23"/>
      <c r="B131" s="23"/>
      <c r="C131" s="23"/>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4.25" customHeight="1">
      <c r="A132" s="23"/>
      <c r="B132" s="23"/>
      <c r="C132" s="23"/>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4.25" customHeight="1">
      <c r="A133" s="23"/>
      <c r="B133" s="23"/>
      <c r="C133" s="23"/>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4.25" customHeight="1">
      <c r="A134" s="23"/>
      <c r="B134" s="23"/>
      <c r="C134" s="23"/>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4.25" customHeight="1">
      <c r="A135" s="23"/>
      <c r="B135" s="23"/>
      <c r="C135" s="23"/>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4.25" customHeight="1">
      <c r="A136" s="23"/>
      <c r="B136" s="23"/>
      <c r="C136" s="23"/>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4.25" customHeight="1">
      <c r="A137" s="23"/>
      <c r="B137" s="23"/>
      <c r="C137" s="23"/>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4.25" customHeight="1">
      <c r="A138" s="23"/>
      <c r="B138" s="23"/>
      <c r="C138" s="23"/>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4.25" customHeight="1">
      <c r="A139" s="23"/>
      <c r="B139" s="23"/>
      <c r="C139" s="23"/>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4.25" customHeight="1">
      <c r="A140" s="23"/>
      <c r="B140" s="23"/>
      <c r="C140" s="23"/>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4.25" customHeight="1">
      <c r="A141" s="23"/>
      <c r="B141" s="23"/>
      <c r="C141" s="23"/>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4.25" customHeight="1">
      <c r="A142" s="23"/>
      <c r="B142" s="23"/>
      <c r="C142" s="23"/>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4.25" customHeight="1">
      <c r="A143" s="23"/>
      <c r="B143" s="23"/>
      <c r="C143" s="23"/>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4.25" customHeight="1">
      <c r="A144" s="23"/>
      <c r="B144" s="23"/>
      <c r="C144" s="23"/>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4.25" customHeight="1">
      <c r="A145" s="23"/>
      <c r="B145" s="23"/>
      <c r="C145" s="23"/>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4.25" customHeight="1">
      <c r="A146" s="23"/>
      <c r="B146" s="23"/>
      <c r="C146" s="23"/>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4.25" customHeight="1">
      <c r="A147" s="23"/>
      <c r="B147" s="23"/>
      <c r="C147" s="23"/>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4.25" customHeight="1">
      <c r="A148" s="23"/>
      <c r="B148" s="23"/>
      <c r="C148" s="23"/>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4.25" customHeight="1">
      <c r="A149" s="23"/>
      <c r="B149" s="23"/>
      <c r="C149" s="23"/>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4.25" customHeight="1">
      <c r="A150" s="23"/>
      <c r="B150" s="23"/>
      <c r="C150" s="23"/>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4.25" customHeight="1">
      <c r="A151" s="23"/>
      <c r="B151" s="23"/>
      <c r="C151" s="23"/>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4.25" customHeight="1">
      <c r="A152" s="23"/>
      <c r="B152" s="23"/>
      <c r="C152" s="23"/>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4.25" customHeight="1">
      <c r="A153" s="23"/>
      <c r="B153" s="23"/>
      <c r="C153" s="23"/>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4.25" customHeight="1">
      <c r="A154" s="23"/>
      <c r="B154" s="23"/>
      <c r="C154" s="23"/>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4.25" customHeight="1">
      <c r="A155" s="23"/>
      <c r="B155" s="23"/>
      <c r="C155" s="23"/>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4.25" customHeight="1">
      <c r="A156" s="23"/>
      <c r="B156" s="23"/>
      <c r="C156" s="23"/>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4.25" customHeight="1">
      <c r="A157" s="23"/>
      <c r="B157" s="23"/>
      <c r="C157" s="23"/>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4.25" customHeight="1">
      <c r="A158" s="23"/>
      <c r="B158" s="23"/>
      <c r="C158" s="23"/>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4.25" customHeight="1">
      <c r="A159" s="23"/>
      <c r="B159" s="23"/>
      <c r="C159" s="23"/>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4.25" customHeight="1">
      <c r="A160" s="23"/>
      <c r="B160" s="23"/>
      <c r="C160" s="23"/>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4.25" customHeight="1">
      <c r="A161" s="23"/>
      <c r="B161" s="23"/>
      <c r="C161" s="23"/>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4.25" customHeight="1">
      <c r="A162" s="23"/>
      <c r="B162" s="23"/>
      <c r="C162" s="23"/>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4.25" customHeight="1">
      <c r="A163" s="23"/>
      <c r="B163" s="23"/>
      <c r="C163" s="23"/>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4.25" customHeight="1">
      <c r="A164" s="23"/>
      <c r="B164" s="23"/>
      <c r="C164" s="23"/>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4.25" customHeight="1">
      <c r="A165" s="23"/>
      <c r="B165" s="23"/>
      <c r="C165" s="23"/>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4.25" customHeight="1">
      <c r="A166" s="23"/>
      <c r="B166" s="23"/>
      <c r="C166" s="23"/>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4.25" customHeight="1">
      <c r="A167" s="23"/>
      <c r="B167" s="23"/>
      <c r="C167" s="23"/>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4.25" customHeight="1">
      <c r="A168" s="23"/>
      <c r="B168" s="23"/>
      <c r="C168" s="23"/>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4.25" customHeight="1">
      <c r="A169" s="23"/>
      <c r="B169" s="23"/>
      <c r="C169" s="23"/>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4.25" customHeight="1">
      <c r="A170" s="23"/>
      <c r="B170" s="23"/>
      <c r="C170" s="23"/>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4.25" customHeight="1">
      <c r="A171" s="23"/>
      <c r="B171" s="23"/>
      <c r="C171" s="23"/>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4.25" customHeight="1">
      <c r="A172" s="23"/>
      <c r="B172" s="23"/>
      <c r="C172" s="23"/>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4.25" customHeight="1">
      <c r="A173" s="23"/>
      <c r="B173" s="23"/>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4.25" customHeight="1">
      <c r="A174" s="23"/>
      <c r="B174" s="23"/>
      <c r="C174" s="23"/>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4.25" customHeight="1">
      <c r="A175" s="23"/>
      <c r="B175" s="23"/>
      <c r="C175" s="23"/>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4.25" customHeight="1">
      <c r="A176" s="23"/>
      <c r="B176" s="23"/>
      <c r="C176" s="23"/>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4.25" customHeight="1">
      <c r="A177" s="23"/>
      <c r="B177" s="23"/>
      <c r="C177" s="23"/>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4.25" customHeight="1">
      <c r="A178" s="23"/>
      <c r="B178" s="23"/>
      <c r="C178" s="23"/>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4.25" customHeight="1">
      <c r="A179" s="23"/>
      <c r="B179" s="23"/>
      <c r="C179" s="23"/>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4.25" customHeight="1">
      <c r="A180" s="23"/>
      <c r="B180" s="23"/>
      <c r="C180" s="23"/>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4.25" customHeight="1">
      <c r="A181" s="23"/>
      <c r="B181" s="23"/>
      <c r="C181" s="23"/>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4.25" customHeight="1">
      <c r="A182" s="23"/>
      <c r="B182" s="23"/>
      <c r="C182" s="23"/>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4.25" customHeight="1">
      <c r="A183" s="23"/>
      <c r="B183" s="23"/>
      <c r="C183" s="23"/>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4.25" customHeight="1">
      <c r="A184" s="23"/>
      <c r="B184" s="23"/>
      <c r="C184" s="23"/>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4.25" customHeight="1">
      <c r="A185" s="23"/>
      <c r="B185" s="23"/>
      <c r="C185" s="23"/>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4.25" customHeight="1">
      <c r="A186" s="23"/>
      <c r="B186" s="23"/>
      <c r="C186" s="23"/>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4.25" customHeight="1">
      <c r="A187" s="23"/>
      <c r="B187" s="23"/>
      <c r="C187" s="23"/>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4.25" customHeight="1">
      <c r="A188" s="23"/>
      <c r="B188" s="23"/>
      <c r="C188" s="23"/>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4.25" customHeight="1">
      <c r="A189" s="23"/>
      <c r="B189" s="23"/>
      <c r="C189" s="23"/>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4.25" customHeight="1">
      <c r="A190" s="23"/>
      <c r="B190" s="23"/>
      <c r="C190" s="23"/>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4.25" customHeight="1">
      <c r="A191" s="23"/>
      <c r="B191" s="23"/>
      <c r="C191" s="23"/>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4.25" customHeight="1">
      <c r="A192" s="23"/>
      <c r="B192" s="23"/>
      <c r="C192" s="23"/>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4.25" customHeight="1">
      <c r="A193" s="23"/>
      <c r="B193" s="23"/>
      <c r="C193" s="23"/>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4.25" customHeight="1">
      <c r="A194" s="23"/>
      <c r="B194" s="23"/>
      <c r="C194" s="23"/>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4.25" customHeight="1">
      <c r="A195" s="23"/>
      <c r="B195" s="23"/>
      <c r="C195" s="23"/>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4.25" customHeight="1">
      <c r="A196" s="23"/>
      <c r="B196" s="23"/>
      <c r="C196" s="23"/>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4.25" customHeight="1">
      <c r="A197" s="23"/>
      <c r="B197" s="23"/>
      <c r="C197" s="23"/>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4.25" customHeight="1">
      <c r="A198" s="23"/>
      <c r="B198" s="23"/>
      <c r="C198" s="23"/>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4.25" customHeight="1">
      <c r="A199" s="23"/>
      <c r="B199" s="23"/>
      <c r="C199" s="23"/>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4.25" customHeight="1">
      <c r="A200" s="23"/>
      <c r="B200" s="23"/>
      <c r="C200" s="23"/>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4.25" customHeight="1">
      <c r="A201" s="23"/>
      <c r="B201" s="23"/>
      <c r="C201" s="23"/>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4.25" customHeight="1">
      <c r="A202" s="23"/>
      <c r="B202" s="23"/>
      <c r="C202" s="23"/>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4.25" customHeight="1">
      <c r="A203" s="23"/>
      <c r="B203" s="23"/>
      <c r="C203" s="23"/>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4.25" customHeight="1">
      <c r="A204" s="23"/>
      <c r="B204" s="23"/>
      <c r="C204" s="23"/>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4.25" customHeight="1">
      <c r="A205" s="23"/>
      <c r="B205" s="23"/>
      <c r="C205" s="23"/>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4.25" customHeight="1">
      <c r="A206" s="23"/>
      <c r="B206" s="23"/>
      <c r="C206" s="23"/>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4.25" customHeight="1">
      <c r="A207" s="23"/>
      <c r="B207" s="23"/>
      <c r="C207" s="23"/>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4.25" customHeight="1">
      <c r="A208" s="23"/>
      <c r="B208" s="23"/>
      <c r="C208" s="23"/>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4.25" customHeight="1">
      <c r="A209" s="23"/>
      <c r="B209" s="23"/>
      <c r="C209" s="23"/>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4.25" customHeight="1">
      <c r="A210" s="23"/>
      <c r="B210" s="23"/>
      <c r="C210" s="23"/>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4.25" customHeight="1">
      <c r="A211" s="23"/>
      <c r="B211" s="23"/>
      <c r="C211" s="23"/>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4.25" customHeight="1">
      <c r="A212" s="23"/>
      <c r="B212" s="23"/>
      <c r="C212" s="23"/>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4.25" customHeight="1">
      <c r="A213" s="23"/>
      <c r="B213" s="23"/>
      <c r="C213" s="23"/>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4.25" customHeight="1">
      <c r="A214" s="23"/>
      <c r="B214" s="23"/>
      <c r="C214" s="23"/>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4.25" customHeight="1">
      <c r="A215" s="23"/>
      <c r="B215" s="23"/>
      <c r="C215" s="23"/>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4.25" customHeight="1">
      <c r="A216" s="23"/>
      <c r="B216" s="23"/>
      <c r="C216" s="23"/>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4.25" customHeight="1">
      <c r="A217" s="23"/>
      <c r="B217" s="23"/>
      <c r="C217" s="23"/>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4.25" customHeight="1">
      <c r="A218" s="23"/>
      <c r="B218" s="23"/>
      <c r="C218" s="23"/>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4.25" customHeight="1">
      <c r="A219" s="23"/>
      <c r="B219" s="23"/>
      <c r="C219" s="23"/>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4.25" customHeight="1">
      <c r="A220" s="23"/>
      <c r="B220" s="23"/>
      <c r="C220" s="23"/>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4.2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4.2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4.2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4.2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4.2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4.2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4.2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4.2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4.2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4.2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4.2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4.2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4.2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4.2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4.2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4.2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4.2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4.2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4.2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4.2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4.2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4.2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4.2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4.2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4.2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4.2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4.2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4.2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4.2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4.2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4.2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4.2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4.2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4.2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4.2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4.2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4.2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4.2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4.2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4.2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4.2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4.2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4.2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4.2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4.2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4.2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4.2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4.2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4.2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4.2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4.2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4.2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4.2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4.2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4.2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4.2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4.2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4.2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4.2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4.2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4.2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4.2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4.2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4.2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4.2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4.2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4.2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4.2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4.2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4.2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4.2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4.2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4.2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4.2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4.2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4.2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4.2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4.2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4.2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4.2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4.2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4.2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4.2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4.2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4.2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4.2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4.2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4.2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4.2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4.2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4.2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4.2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4.2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4.2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4.2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4.2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4.2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4.2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4.2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4.2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4.2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4.2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4.2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4.2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4.2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4.2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4.2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4.2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4.2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4.2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4.2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4.2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4.2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4.2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4.2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4.2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4.2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4.2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4.2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4.2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4.2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4.2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4.2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4.2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4.2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4.2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4.2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4.2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4.2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4.2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4.2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4.2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4.2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4.2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4.2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4.2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4.2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4.2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4.2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4.2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4.2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4.2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4.2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4.2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4.2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4.2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4.2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4.2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4.2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4.2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4.2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4.2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4.2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4.2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4.2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4.2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4.2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4.2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4.2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4.2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4.2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4.2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4.2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4.2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4.2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4.2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4.2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4.2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4.2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4.2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4.2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4.2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4.2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4.2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4.2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4.2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4.2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4.2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4.2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4.2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4.2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4.2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4.2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4.2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4.2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4.2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4.2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4.2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4.2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4.2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4.2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4.2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4.2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4.2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4.2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4.2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4.2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4.2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4.2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4.2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4.2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4.2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4.2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4.2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4.2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4.2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4.2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4.2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4.2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4.2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4.2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4.2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4.2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4.2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4.2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4.2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4.2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4.2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4.2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4.2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4.2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4.2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4.2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4.2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4.2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4.2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4.2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4.2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4.2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4.2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4.2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4.2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4.2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4.2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4.2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4.2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4.2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4.2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4.2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4.2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4.2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4.2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4.2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4.2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4.2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4.2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4.2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4.2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4.2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4.2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4.2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4.2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4.2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4.2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4.2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4.2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4.2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4.2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4.2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4.2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4.2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4.2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4.2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4.2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4.2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4.2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4.2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4.2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4.2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4.2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4.2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4.2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4.2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4.2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4.2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4.2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4.2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4.2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4.2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4.2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4.2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4.2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4.2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4.2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4.2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4.2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4.2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4.2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4.2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4.2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4.2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4.2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4.2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4.2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4.2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4.2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4.2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4.2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4.2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4.2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4.2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4.2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4.2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4.2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4.2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4.2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4.2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4.2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4.2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4.2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4.2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4.2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4.2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4.2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4.2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4.2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4.2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4.2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4.2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4.2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4.2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4.2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4.2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4.2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4.2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4.2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4.2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4.2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4.2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4.2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4.2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4.2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4.2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4.2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4.2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4.2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4.2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4.2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4.2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4.2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4.2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4.2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4.2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4.2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4.2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4.2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4.2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4.2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4.2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4.2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4.2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4.2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4.2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4.2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4.2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4.2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4.2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4.2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4.2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4.2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4.2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4.2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4.2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4.2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4.2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4.2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4.2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4.2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4.2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4.2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4.2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4.2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4.2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4.2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4.2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4.2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4.2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4.2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4.2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4.2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4.2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4.2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4.2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4.2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4.2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4.2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4.2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4.2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4.2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4.2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4.2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4.2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4.2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4.2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4.2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4.2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4.2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4.2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4.2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4.2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4.2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4.2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4.2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4.2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4.2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4.2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4.2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4.2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4.2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4.2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4.2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4.2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4.2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4.2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4.2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4.2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4.2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4.2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4.2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4.2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4.2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4.2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4.2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4.2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4.2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4.2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4.2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4.2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4.2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4.2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4.2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4.2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4.2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4.2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4.2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4.2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4.2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4.2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4.2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4.2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4.2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4.2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4.2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4.2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4.2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4.2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4.2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4.2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4.2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4.2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4.2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4.2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4.2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4.2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4.2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4.2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4.2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4.2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4.2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4.2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4.2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4.2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4.2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4.2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4.2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4.2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4.2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4.2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4.2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4.2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4.2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4.2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4.2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4.2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4.2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4.2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4.2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4.2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4.2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4.2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4.2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4.2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4.2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4.2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4.2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4.2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4.2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4.2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4.2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4.2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4.2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4.2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4.2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4.2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4.2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4.2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4.2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4.2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4.2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4.2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4.2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4.2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4.2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4.2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4.2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4.2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4.2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4.2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4.2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4.2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4.2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4.2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4.2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4.2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4.2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4.2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4.2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4.2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4.2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4.2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4.2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4.2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4.2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4.2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4.2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4.2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4.2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4.2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4.2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4.2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4.2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4.2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4.2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4.2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4.2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4.2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4.2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4.2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4.2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4.2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4.2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4.2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4.2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4.2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4.2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4.2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4.2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4.2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4.2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4.2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4.2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4.2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4.2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4.2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4.2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4.2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4.2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4.2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4.2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4.2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4.2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4.2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4.2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4.2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4.2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4.2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4.2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4.2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4.2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4.2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4.2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4.2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4.2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4.2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4.2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4.2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4.2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4.2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4.2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4.2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4.2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4.2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4.2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4.2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4.2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4.2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4.2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4.2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4.2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4.2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4.2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4.2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4.2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4.2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4.2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4.2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4.2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4.2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4.2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4.2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4.2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4.2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4.2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4.2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4.2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4.2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4.2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4.2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4.2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4.2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4.2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4.2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4.2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4.2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4.2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4.2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4.2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4.2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4.2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4.2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4.2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4.2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4.2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4.2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4.2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4.2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4.2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4.2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4.2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4.2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4.2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4.2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4.2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4.2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4.2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4.2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4.2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4.2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4.2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4.2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4.2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4.2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4.2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4.2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4.2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4.2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4.2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4.2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4.2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4.2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4.2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4.2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4.2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4.2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4.2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4.2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4.2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4.2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4.2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4.2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4.2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4.2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4.2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4.2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4.2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4.2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4.2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4.2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4.2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4.2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4.2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4.2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4.2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4.2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4.2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4.2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4.2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4.2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4.2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4.2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4.2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4.2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4.2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4.2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4.2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4.2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4.2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4.2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4.2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4.2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4.2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4.2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4.2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4.2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4.2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4.2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4.2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4.2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4.2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4.2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4.2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4.2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4.2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4.2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4.2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4.2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4.2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4.2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4.2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4.2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4.2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4.2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4.2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4.2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4.2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4.2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4.2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4.2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4.2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4.2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4.2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4.2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4.2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4.2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4.2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4.2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4.2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4.2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4.2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4.2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4.2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4.2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4.2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4.2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4.2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4.2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4.2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4.2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4.2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4.2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4.2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4.2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4.2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4.2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4.2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4.2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4.2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4.2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4.2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4.2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4.2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4.2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4.2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4.2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4.2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4.2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4.2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4.2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4.2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4.2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4.2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4.2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4.2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4.2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4.2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4.2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4.2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4.2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4.2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4.2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4.2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4.2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4.2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4.2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4.2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4.2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4.2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4.2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4.2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4.2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sheetProtection algorithmName="SHA-512" hashValue="D1r2/yi1uW/qUQGpOmqrnyNqLF3gWyqpomoVgguRQj5owFOvMP9S/vtUUJfsr/HtYGXFZ6kQxP4u0/7WecpcHQ==" saltValue="w97JJXnNh4NWcFVVKhYz+g==" spinCount="100000" sheet="1" objects="1" scenarios="1"/>
  <mergeCells count="5">
    <mergeCell ref="A3:B3"/>
    <mergeCell ref="C4:D7"/>
    <mergeCell ref="A8:B8"/>
    <mergeCell ref="A10:A14"/>
    <mergeCell ref="A2:B2"/>
  </mergeCells>
  <conditionalFormatting sqref="B4:B7">
    <cfRule type="containsBlanks" dxfId="8" priority="1">
      <formula>LEN(TRIM(B4))=0</formula>
    </cfRule>
  </conditionalFormatting>
  <conditionalFormatting sqref="C4:D7">
    <cfRule type="containsText" dxfId="7" priority="2" operator="containsText" text="Please fill in these 4 lines">
      <formula>NOT(ISERROR(SEARCH(("Please fill in these 4 lines"),(C4))))</formula>
    </cfRule>
    <cfRule type="containsText" dxfId="6" priority="3" operator="containsText" text="Complete">
      <formula>NOT(ISERROR(SEARCH(("Complete"),(C4))))</formula>
    </cfRule>
  </conditionalFormatting>
  <hyperlinks>
    <hyperlink ref="B16" r:id="rId1" xr:uid="{00000000-0004-0000-0000-000001000000}"/>
  </hyperlinks>
  <pageMargins left="0.7" right="0.7" top="0.75" bottom="0.75" header="0" footer="0"/>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24"/>
  <sheetViews>
    <sheetView tabSelected="1" workbookViewId="0">
      <selection activeCell="D7" sqref="D7"/>
    </sheetView>
  </sheetViews>
  <sheetFormatPr defaultColWidth="14.42578125" defaultRowHeight="15" customHeight="1"/>
  <cols>
    <col min="1" max="1" width="26.140625" style="107" customWidth="1"/>
    <col min="2" max="2" width="30.5703125" style="50" customWidth="1"/>
    <col min="3" max="3" width="33.42578125" style="49" customWidth="1"/>
    <col min="4" max="4" width="28.42578125" style="49" customWidth="1"/>
    <col min="5" max="5" width="9.42578125" style="49" customWidth="1"/>
    <col min="6" max="16384" width="14.42578125" style="49"/>
  </cols>
  <sheetData>
    <row r="1" spans="1:5" s="41" customFormat="1" ht="42.75" customHeight="1">
      <c r="A1" s="48" t="s">
        <v>20</v>
      </c>
      <c r="B1" s="108" t="s">
        <v>21</v>
      </c>
      <c r="C1" s="108"/>
      <c r="D1" s="105" t="s">
        <v>22</v>
      </c>
      <c r="E1" s="97"/>
    </row>
    <row r="2" spans="1:5" s="41" customFormat="1" ht="44.25" customHeight="1">
      <c r="A2" s="42" t="s">
        <v>23</v>
      </c>
      <c r="B2" s="98" t="s">
        <v>24</v>
      </c>
      <c r="C2" s="98" t="s">
        <v>25</v>
      </c>
      <c r="D2" s="98" t="s">
        <v>26</v>
      </c>
      <c r="E2" s="99"/>
    </row>
    <row r="3" spans="1:5" s="41" customFormat="1" ht="28.5" customHeight="1">
      <c r="A3" s="43" t="s">
        <v>27</v>
      </c>
      <c r="B3" s="100" t="s">
        <v>28</v>
      </c>
      <c r="C3" s="100" t="s">
        <v>28</v>
      </c>
      <c r="D3" s="100" t="s">
        <v>29</v>
      </c>
      <c r="E3" s="99"/>
    </row>
    <row r="4" spans="1:5" s="41" customFormat="1" ht="13.5" customHeight="1">
      <c r="A4" s="44" t="s">
        <v>30</v>
      </c>
      <c r="B4" s="46" t="s">
        <v>31</v>
      </c>
      <c r="C4" s="47" t="s">
        <v>32</v>
      </c>
      <c r="D4" s="47">
        <v>100</v>
      </c>
      <c r="E4" s="99"/>
    </row>
    <row r="5" spans="1:5" ht="13.5" customHeight="1">
      <c r="A5" s="107" t="s">
        <v>33</v>
      </c>
      <c r="B5" s="101"/>
      <c r="C5" s="102"/>
      <c r="D5" s="102"/>
      <c r="E5" s="103"/>
    </row>
    <row r="6" spans="1:5" ht="13.5" customHeight="1">
      <c r="B6" s="101"/>
      <c r="C6" s="102"/>
      <c r="D6" s="102">
        <v>99</v>
      </c>
      <c r="E6" s="103"/>
    </row>
    <row r="7" spans="1:5" ht="13.5" customHeight="1">
      <c r="B7" s="101"/>
      <c r="C7" s="102"/>
      <c r="D7" s="102"/>
      <c r="E7" s="103"/>
    </row>
    <row r="8" spans="1:5" ht="13.5" customHeight="1">
      <c r="B8" s="101"/>
      <c r="C8" s="102"/>
      <c r="D8" s="102"/>
      <c r="E8" s="103"/>
    </row>
    <row r="9" spans="1:5" ht="13.5" customHeight="1">
      <c r="B9" s="101"/>
      <c r="C9" s="102"/>
      <c r="D9" s="102"/>
      <c r="E9" s="103"/>
    </row>
    <row r="10" spans="1:5" ht="13.5" customHeight="1">
      <c r="B10" s="101"/>
      <c r="C10" s="102"/>
      <c r="D10" s="102"/>
      <c r="E10" s="103"/>
    </row>
    <row r="11" spans="1:5" ht="13.5" customHeight="1">
      <c r="B11" s="101"/>
      <c r="C11" s="102"/>
      <c r="D11" s="102"/>
      <c r="E11" s="103"/>
    </row>
    <row r="12" spans="1:5" ht="13.5" customHeight="1">
      <c r="B12" s="101"/>
      <c r="C12" s="102"/>
      <c r="D12" s="102"/>
      <c r="E12" s="103"/>
    </row>
    <row r="13" spans="1:5" ht="13.5" customHeight="1">
      <c r="B13" s="101"/>
      <c r="C13" s="102"/>
      <c r="D13" s="102"/>
      <c r="E13" s="103"/>
    </row>
    <row r="14" spans="1:5" ht="13.5" customHeight="1">
      <c r="B14" s="101"/>
      <c r="C14" s="102"/>
      <c r="D14" s="102"/>
      <c r="E14" s="103"/>
    </row>
    <row r="15" spans="1:5" ht="13.5" customHeight="1">
      <c r="B15" s="101"/>
      <c r="C15" s="102"/>
      <c r="D15" s="102"/>
      <c r="E15" s="103"/>
    </row>
    <row r="16" spans="1:5" ht="13.5" customHeight="1">
      <c r="B16" s="101"/>
      <c r="C16" s="102"/>
      <c r="D16" s="102"/>
      <c r="E16" s="103"/>
    </row>
    <row r="17" spans="2:5" ht="13.5" customHeight="1">
      <c r="B17" s="101"/>
      <c r="C17" s="102"/>
      <c r="D17" s="102"/>
      <c r="E17" s="103"/>
    </row>
    <row r="18" spans="2:5" ht="13.5" customHeight="1">
      <c r="B18" s="101"/>
      <c r="C18" s="102"/>
      <c r="D18" s="102"/>
      <c r="E18" s="103"/>
    </row>
    <row r="19" spans="2:5" ht="13.5" customHeight="1">
      <c r="B19" s="101"/>
      <c r="C19" s="102"/>
      <c r="D19" s="102"/>
      <c r="E19" s="103"/>
    </row>
    <row r="20" spans="2:5" ht="13.5" customHeight="1">
      <c r="B20" s="101"/>
      <c r="C20" s="102"/>
      <c r="D20" s="102"/>
      <c r="E20" s="103"/>
    </row>
    <row r="21" spans="2:5" ht="13.5" customHeight="1">
      <c r="B21" s="101"/>
      <c r="C21" s="102"/>
      <c r="D21" s="102"/>
      <c r="E21" s="103"/>
    </row>
    <row r="22" spans="2:5" ht="13.5" customHeight="1">
      <c r="B22" s="101"/>
      <c r="C22" s="102"/>
      <c r="D22" s="102"/>
      <c r="E22" s="103"/>
    </row>
    <row r="23" spans="2:5" ht="13.5" customHeight="1">
      <c r="B23" s="101"/>
      <c r="C23" s="102"/>
      <c r="D23" s="102"/>
      <c r="E23" s="103"/>
    </row>
    <row r="24" spans="2:5" ht="13.5" customHeight="1">
      <c r="B24" s="101"/>
      <c r="C24" s="102"/>
      <c r="D24" s="102"/>
      <c r="E24" s="103"/>
    </row>
    <row r="25" spans="2:5" ht="13.5" customHeight="1">
      <c r="B25" s="101"/>
      <c r="C25" s="102"/>
      <c r="D25" s="102"/>
      <c r="E25" s="103"/>
    </row>
    <row r="26" spans="2:5" ht="13.5" customHeight="1">
      <c r="B26" s="101"/>
      <c r="C26" s="102"/>
      <c r="D26" s="102"/>
      <c r="E26" s="103"/>
    </row>
    <row r="27" spans="2:5" ht="13.5" customHeight="1">
      <c r="B27" s="101"/>
      <c r="C27" s="102"/>
      <c r="D27" s="102"/>
      <c r="E27" s="103"/>
    </row>
    <row r="28" spans="2:5" ht="13.5" customHeight="1">
      <c r="B28" s="101"/>
      <c r="C28" s="102"/>
      <c r="D28" s="102"/>
      <c r="E28" s="103"/>
    </row>
    <row r="29" spans="2:5" ht="13.5" customHeight="1">
      <c r="B29" s="101"/>
      <c r="C29" s="102"/>
      <c r="D29" s="102"/>
      <c r="E29" s="103"/>
    </row>
    <row r="30" spans="2:5" ht="13.5" customHeight="1">
      <c r="B30" s="101"/>
      <c r="C30" s="102"/>
      <c r="D30" s="102"/>
      <c r="E30" s="103"/>
    </row>
    <row r="31" spans="2:5" ht="13.5" customHeight="1">
      <c r="B31" s="101"/>
      <c r="C31" s="102"/>
      <c r="D31" s="102"/>
      <c r="E31" s="103"/>
    </row>
    <row r="32" spans="2:5" ht="13.5" customHeight="1">
      <c r="B32" s="101"/>
      <c r="C32" s="102"/>
      <c r="D32" s="102"/>
      <c r="E32" s="103"/>
    </row>
    <row r="33" spans="2:5" ht="13.5" customHeight="1">
      <c r="B33" s="101"/>
      <c r="C33" s="102"/>
      <c r="D33" s="102"/>
      <c r="E33" s="103"/>
    </row>
    <row r="34" spans="2:5" ht="13.5" customHeight="1">
      <c r="B34" s="101"/>
      <c r="C34" s="102"/>
      <c r="D34" s="102"/>
      <c r="E34" s="103"/>
    </row>
    <row r="35" spans="2:5" ht="13.5" customHeight="1">
      <c r="B35" s="101"/>
      <c r="C35" s="102"/>
      <c r="D35" s="102"/>
      <c r="E35" s="103"/>
    </row>
    <row r="36" spans="2:5" ht="13.5" customHeight="1">
      <c r="B36" s="101"/>
      <c r="C36" s="102"/>
      <c r="D36" s="102"/>
      <c r="E36" s="103"/>
    </row>
    <row r="37" spans="2:5" ht="13.5" customHeight="1">
      <c r="B37" s="101"/>
      <c r="C37" s="102"/>
      <c r="D37" s="102"/>
      <c r="E37" s="103"/>
    </row>
    <row r="38" spans="2:5" ht="13.5" customHeight="1">
      <c r="B38" s="101"/>
      <c r="C38" s="102"/>
      <c r="D38" s="102"/>
      <c r="E38" s="103"/>
    </row>
    <row r="39" spans="2:5" ht="13.5" customHeight="1">
      <c r="B39" s="101"/>
      <c r="C39" s="102"/>
      <c r="D39" s="102"/>
      <c r="E39" s="103"/>
    </row>
    <row r="40" spans="2:5" ht="13.5" customHeight="1">
      <c r="B40" s="101"/>
      <c r="C40" s="102"/>
      <c r="D40" s="102"/>
      <c r="E40" s="103"/>
    </row>
    <row r="41" spans="2:5" ht="13.5" customHeight="1">
      <c r="B41" s="101"/>
      <c r="C41" s="102"/>
      <c r="D41" s="102"/>
      <c r="E41" s="103"/>
    </row>
    <row r="42" spans="2:5" ht="13.5" customHeight="1">
      <c r="B42" s="101"/>
      <c r="C42" s="102"/>
      <c r="D42" s="102"/>
      <c r="E42" s="103"/>
    </row>
    <row r="43" spans="2:5" ht="13.5" customHeight="1">
      <c r="B43" s="101"/>
      <c r="C43" s="102"/>
      <c r="D43" s="102"/>
      <c r="E43" s="103"/>
    </row>
    <row r="44" spans="2:5" ht="13.5" customHeight="1">
      <c r="B44" s="101"/>
      <c r="C44" s="102"/>
      <c r="D44" s="102"/>
      <c r="E44" s="103"/>
    </row>
    <row r="45" spans="2:5" ht="13.5" customHeight="1">
      <c r="B45" s="101"/>
      <c r="C45" s="102"/>
      <c r="D45" s="102"/>
      <c r="E45" s="103"/>
    </row>
    <row r="46" spans="2:5" ht="13.5" customHeight="1">
      <c r="B46" s="101"/>
      <c r="C46" s="102"/>
      <c r="D46" s="102"/>
      <c r="E46" s="103"/>
    </row>
    <row r="47" spans="2:5" ht="13.5" customHeight="1">
      <c r="B47" s="101"/>
      <c r="C47" s="102"/>
      <c r="D47" s="102"/>
      <c r="E47" s="103"/>
    </row>
    <row r="48" spans="2:5" ht="13.5" customHeight="1">
      <c r="B48" s="101"/>
      <c r="C48" s="102"/>
      <c r="D48" s="102"/>
      <c r="E48" s="103"/>
    </row>
    <row r="49" spans="2:5" ht="13.5" customHeight="1">
      <c r="B49" s="101"/>
      <c r="C49" s="102"/>
      <c r="D49" s="102"/>
      <c r="E49" s="103"/>
    </row>
    <row r="50" spans="2:5" ht="13.5" customHeight="1">
      <c r="B50" s="101"/>
      <c r="C50" s="102"/>
      <c r="D50" s="102"/>
      <c r="E50" s="103"/>
    </row>
    <row r="51" spans="2:5" ht="13.5" customHeight="1">
      <c r="B51" s="101"/>
      <c r="C51" s="102"/>
      <c r="D51" s="102"/>
      <c r="E51" s="103"/>
    </row>
    <row r="52" spans="2:5" ht="13.5" customHeight="1">
      <c r="B52" s="101"/>
      <c r="C52" s="102"/>
      <c r="D52" s="102"/>
      <c r="E52" s="103"/>
    </row>
    <row r="53" spans="2:5" ht="13.5" customHeight="1">
      <c r="B53" s="101"/>
      <c r="C53" s="102"/>
      <c r="D53" s="102"/>
      <c r="E53" s="103"/>
    </row>
    <row r="54" spans="2:5" ht="13.5" customHeight="1">
      <c r="B54" s="101"/>
      <c r="C54" s="102"/>
      <c r="D54" s="102"/>
      <c r="E54" s="103"/>
    </row>
    <row r="55" spans="2:5" ht="13.5" customHeight="1">
      <c r="B55" s="101"/>
      <c r="C55" s="102"/>
      <c r="D55" s="102"/>
      <c r="E55" s="103"/>
    </row>
    <row r="56" spans="2:5" ht="13.5" customHeight="1">
      <c r="B56" s="101"/>
      <c r="C56" s="102"/>
      <c r="D56" s="102"/>
      <c r="E56" s="103"/>
    </row>
    <row r="57" spans="2:5" ht="13.5" customHeight="1">
      <c r="B57" s="101"/>
      <c r="C57" s="102"/>
      <c r="D57" s="102"/>
      <c r="E57" s="103"/>
    </row>
    <row r="58" spans="2:5" ht="13.5" customHeight="1">
      <c r="B58" s="101"/>
      <c r="C58" s="102"/>
      <c r="D58" s="102"/>
      <c r="E58" s="103"/>
    </row>
    <row r="59" spans="2:5" ht="13.5" customHeight="1">
      <c r="B59" s="101"/>
      <c r="C59" s="102"/>
      <c r="D59" s="102"/>
      <c r="E59" s="103"/>
    </row>
    <row r="60" spans="2:5" ht="13.5" customHeight="1">
      <c r="B60" s="101"/>
      <c r="C60" s="102"/>
      <c r="D60" s="102"/>
      <c r="E60" s="103"/>
    </row>
    <row r="61" spans="2:5" ht="13.5" customHeight="1">
      <c r="B61" s="101"/>
      <c r="C61" s="102"/>
      <c r="D61" s="102"/>
      <c r="E61" s="103"/>
    </row>
    <row r="62" spans="2:5" ht="13.5" customHeight="1">
      <c r="B62" s="101"/>
      <c r="C62" s="102"/>
      <c r="D62" s="102"/>
      <c r="E62" s="103"/>
    </row>
    <row r="63" spans="2:5" ht="13.5" customHeight="1">
      <c r="B63" s="101"/>
      <c r="C63" s="102"/>
      <c r="D63" s="102"/>
      <c r="E63" s="103"/>
    </row>
    <row r="64" spans="2:5" ht="13.5" customHeight="1">
      <c r="B64" s="101"/>
      <c r="C64" s="102"/>
      <c r="D64" s="102"/>
      <c r="E64" s="103"/>
    </row>
    <row r="65" spans="2:5" ht="13.5" customHeight="1">
      <c r="B65" s="101"/>
      <c r="C65" s="102"/>
      <c r="D65" s="102"/>
      <c r="E65" s="103"/>
    </row>
    <row r="66" spans="2:5" ht="13.5" customHeight="1">
      <c r="B66" s="101"/>
      <c r="C66" s="102"/>
      <c r="D66" s="102"/>
      <c r="E66" s="103"/>
    </row>
    <row r="67" spans="2:5" ht="13.5" customHeight="1">
      <c r="B67" s="101"/>
      <c r="C67" s="102"/>
      <c r="D67" s="102"/>
      <c r="E67" s="103"/>
    </row>
    <row r="68" spans="2:5" ht="13.5" customHeight="1">
      <c r="B68" s="101"/>
      <c r="C68" s="102"/>
      <c r="D68" s="102"/>
      <c r="E68" s="103"/>
    </row>
    <row r="69" spans="2:5" ht="13.5" customHeight="1">
      <c r="B69" s="101"/>
      <c r="C69" s="102"/>
      <c r="D69" s="102"/>
      <c r="E69" s="103"/>
    </row>
    <row r="70" spans="2:5" ht="13.5" customHeight="1">
      <c r="B70" s="101"/>
      <c r="C70" s="102"/>
      <c r="D70" s="102"/>
      <c r="E70" s="103"/>
    </row>
    <row r="71" spans="2:5" ht="13.5" customHeight="1">
      <c r="B71" s="101"/>
      <c r="C71" s="102"/>
      <c r="D71" s="102"/>
      <c r="E71" s="103"/>
    </row>
    <row r="72" spans="2:5" ht="13.5" customHeight="1">
      <c r="B72" s="101"/>
      <c r="C72" s="102"/>
      <c r="D72" s="102"/>
      <c r="E72" s="103"/>
    </row>
    <row r="73" spans="2:5" ht="13.5" customHeight="1">
      <c r="B73" s="101"/>
      <c r="C73" s="102"/>
      <c r="D73" s="102"/>
      <c r="E73" s="103"/>
    </row>
    <row r="74" spans="2:5" ht="13.5" customHeight="1">
      <c r="B74" s="101"/>
      <c r="C74" s="102"/>
      <c r="D74" s="102"/>
      <c r="E74" s="103"/>
    </row>
    <row r="75" spans="2:5" ht="13.5" customHeight="1">
      <c r="B75" s="101"/>
      <c r="C75" s="102"/>
      <c r="D75" s="102"/>
      <c r="E75" s="103"/>
    </row>
    <row r="76" spans="2:5" ht="13.5" customHeight="1">
      <c r="B76" s="101"/>
      <c r="C76" s="102"/>
      <c r="D76" s="102"/>
      <c r="E76" s="103"/>
    </row>
    <row r="77" spans="2:5" ht="13.5" customHeight="1">
      <c r="B77" s="101"/>
      <c r="C77" s="102"/>
      <c r="D77" s="102"/>
      <c r="E77" s="103"/>
    </row>
    <row r="78" spans="2:5" ht="13.5" customHeight="1">
      <c r="B78" s="101"/>
      <c r="C78" s="102"/>
      <c r="D78" s="102"/>
      <c r="E78" s="103"/>
    </row>
    <row r="79" spans="2:5" ht="13.5" customHeight="1">
      <c r="B79" s="101"/>
      <c r="C79" s="102"/>
      <c r="D79" s="102"/>
      <c r="E79" s="103"/>
    </row>
    <row r="80" spans="2:5" ht="13.5" customHeight="1">
      <c r="B80" s="101"/>
      <c r="C80" s="102"/>
      <c r="D80" s="102"/>
      <c r="E80" s="103"/>
    </row>
    <row r="81" spans="2:5" ht="13.5" customHeight="1">
      <c r="B81" s="101"/>
      <c r="C81" s="102"/>
      <c r="D81" s="102"/>
      <c r="E81" s="103"/>
    </row>
    <row r="82" spans="2:5" ht="13.5" customHeight="1">
      <c r="B82" s="101"/>
      <c r="C82" s="102"/>
      <c r="D82" s="102"/>
      <c r="E82" s="103"/>
    </row>
    <row r="83" spans="2:5" ht="13.5" customHeight="1">
      <c r="B83" s="101"/>
      <c r="C83" s="102"/>
      <c r="D83" s="102"/>
      <c r="E83" s="103"/>
    </row>
    <row r="84" spans="2:5" ht="13.5" customHeight="1">
      <c r="B84" s="101"/>
      <c r="C84" s="102"/>
      <c r="D84" s="102"/>
      <c r="E84" s="103"/>
    </row>
    <row r="85" spans="2:5" ht="13.5" customHeight="1">
      <c r="B85" s="101"/>
      <c r="C85" s="102"/>
      <c r="D85" s="102"/>
      <c r="E85" s="103"/>
    </row>
    <row r="86" spans="2:5" ht="13.5" customHeight="1">
      <c r="B86" s="101"/>
      <c r="C86" s="102"/>
      <c r="D86" s="102"/>
      <c r="E86" s="103"/>
    </row>
    <row r="87" spans="2:5" ht="13.5" customHeight="1">
      <c r="B87" s="101"/>
      <c r="C87" s="102"/>
      <c r="D87" s="102"/>
      <c r="E87" s="103"/>
    </row>
    <row r="88" spans="2:5" ht="13.5" customHeight="1">
      <c r="B88" s="101"/>
      <c r="C88" s="102"/>
      <c r="D88" s="102"/>
      <c r="E88" s="103"/>
    </row>
    <row r="89" spans="2:5" ht="13.5" customHeight="1">
      <c r="B89" s="101"/>
      <c r="C89" s="102"/>
      <c r="D89" s="102"/>
      <c r="E89" s="103"/>
    </row>
    <row r="90" spans="2:5" ht="13.5" customHeight="1">
      <c r="B90" s="101"/>
      <c r="C90" s="102"/>
      <c r="D90" s="102"/>
      <c r="E90" s="103"/>
    </row>
    <row r="91" spans="2:5" ht="13.5" customHeight="1">
      <c r="B91" s="101"/>
      <c r="C91" s="102"/>
      <c r="D91" s="102"/>
      <c r="E91" s="103"/>
    </row>
    <row r="92" spans="2:5" ht="13.5" customHeight="1">
      <c r="B92" s="101"/>
      <c r="C92" s="102"/>
      <c r="D92" s="102"/>
      <c r="E92" s="103"/>
    </row>
    <row r="93" spans="2:5" ht="13.5" customHeight="1">
      <c r="B93" s="101"/>
      <c r="C93" s="102"/>
      <c r="D93" s="102"/>
      <c r="E93" s="103"/>
    </row>
    <row r="94" spans="2:5" ht="13.5" customHeight="1">
      <c r="B94" s="101"/>
      <c r="C94" s="102"/>
      <c r="D94" s="102"/>
      <c r="E94" s="103"/>
    </row>
    <row r="95" spans="2:5" ht="13.5" customHeight="1">
      <c r="B95" s="101"/>
      <c r="C95" s="102"/>
      <c r="D95" s="102"/>
      <c r="E95" s="103"/>
    </row>
    <row r="96" spans="2:5" ht="13.5" customHeight="1">
      <c r="B96" s="101"/>
      <c r="C96" s="102"/>
      <c r="D96" s="102"/>
      <c r="E96" s="103"/>
    </row>
    <row r="97" spans="2:5" ht="13.5" customHeight="1">
      <c r="B97" s="101"/>
      <c r="C97" s="102"/>
      <c r="D97" s="102"/>
      <c r="E97" s="103"/>
    </row>
    <row r="98" spans="2:5" ht="13.5" customHeight="1">
      <c r="B98" s="101"/>
      <c r="C98" s="102"/>
      <c r="D98" s="102"/>
      <c r="E98" s="103"/>
    </row>
    <row r="99" spans="2:5" ht="13.5" customHeight="1">
      <c r="B99" s="101"/>
      <c r="C99" s="101"/>
      <c r="D99" s="101"/>
      <c r="E99" s="103"/>
    </row>
    <row r="100" spans="2:5" ht="13.5" customHeight="1">
      <c r="B100" s="101"/>
      <c r="C100" s="101"/>
      <c r="D100" s="101"/>
      <c r="E100" s="103"/>
    </row>
    <row r="101" spans="2:5" ht="13.5" customHeight="1">
      <c r="B101" s="101"/>
      <c r="C101" s="102"/>
      <c r="D101" s="102"/>
      <c r="E101" s="103"/>
    </row>
    <row r="102" spans="2:5" ht="13.5" customHeight="1">
      <c r="B102" s="101"/>
      <c r="C102" s="102"/>
      <c r="D102" s="102"/>
      <c r="E102" s="103"/>
    </row>
    <row r="103" spans="2:5" ht="13.5" customHeight="1">
      <c r="B103" s="101"/>
      <c r="C103" s="102"/>
      <c r="D103" s="102"/>
      <c r="E103" s="103"/>
    </row>
    <row r="104" spans="2:5" ht="13.5" customHeight="1">
      <c r="B104" s="101"/>
      <c r="C104" s="102"/>
      <c r="D104" s="102"/>
      <c r="E104" s="103"/>
    </row>
    <row r="105" spans="2:5" ht="13.5" customHeight="1">
      <c r="B105" s="101"/>
      <c r="C105" s="102"/>
      <c r="D105" s="102"/>
      <c r="E105" s="103"/>
    </row>
    <row r="106" spans="2:5" ht="13.5" customHeight="1">
      <c r="B106" s="101"/>
      <c r="C106" s="102"/>
      <c r="D106" s="102"/>
      <c r="E106" s="103"/>
    </row>
    <row r="107" spans="2:5" ht="13.5" customHeight="1">
      <c r="B107" s="101"/>
      <c r="C107" s="102"/>
      <c r="D107" s="102"/>
      <c r="E107" s="103"/>
    </row>
    <row r="108" spans="2:5" ht="13.5" customHeight="1">
      <c r="B108" s="101"/>
      <c r="C108" s="102"/>
      <c r="D108" s="102"/>
      <c r="E108" s="103"/>
    </row>
    <row r="109" spans="2:5" ht="13.5" customHeight="1">
      <c r="B109" s="101"/>
      <c r="C109" s="102"/>
      <c r="D109" s="102"/>
      <c r="E109" s="103"/>
    </row>
    <row r="110" spans="2:5" ht="13.5" customHeight="1">
      <c r="B110" s="101"/>
      <c r="C110" s="102"/>
      <c r="D110" s="102"/>
      <c r="E110" s="103"/>
    </row>
    <row r="111" spans="2:5" ht="13.5" customHeight="1">
      <c r="B111" s="101"/>
      <c r="C111" s="102"/>
      <c r="D111" s="102"/>
      <c r="E111" s="103"/>
    </row>
    <row r="112" spans="2:5" ht="13.5" customHeight="1">
      <c r="B112" s="101"/>
      <c r="C112" s="102"/>
      <c r="D112" s="102"/>
      <c r="E112" s="103"/>
    </row>
    <row r="113" spans="2:5" ht="13.5" customHeight="1">
      <c r="B113" s="101"/>
      <c r="C113" s="102"/>
      <c r="D113" s="102"/>
      <c r="E113" s="103"/>
    </row>
    <row r="114" spans="2:5" ht="13.5" customHeight="1">
      <c r="B114" s="101"/>
      <c r="C114" s="102"/>
      <c r="D114" s="102"/>
      <c r="E114" s="103"/>
    </row>
    <row r="115" spans="2:5" ht="13.5" customHeight="1">
      <c r="B115" s="101"/>
      <c r="C115" s="102"/>
      <c r="D115" s="102"/>
      <c r="E115" s="103"/>
    </row>
    <row r="116" spans="2:5" ht="13.5" customHeight="1">
      <c r="B116" s="101"/>
      <c r="C116" s="102"/>
      <c r="D116" s="102"/>
      <c r="E116" s="103"/>
    </row>
    <row r="117" spans="2:5" ht="13.5" customHeight="1">
      <c r="B117" s="101"/>
      <c r="C117" s="102"/>
      <c r="D117" s="102"/>
      <c r="E117" s="103"/>
    </row>
    <row r="118" spans="2:5" ht="13.5" customHeight="1">
      <c r="B118" s="101"/>
      <c r="C118" s="102"/>
      <c r="D118" s="102"/>
      <c r="E118" s="103"/>
    </row>
    <row r="119" spans="2:5" ht="13.5" customHeight="1">
      <c r="B119" s="101"/>
      <c r="C119" s="102"/>
      <c r="D119" s="102"/>
      <c r="E119" s="103"/>
    </row>
    <row r="120" spans="2:5" ht="13.5" customHeight="1">
      <c r="B120" s="101"/>
      <c r="C120" s="102"/>
      <c r="D120" s="102"/>
      <c r="E120" s="103"/>
    </row>
    <row r="121" spans="2:5" ht="13.5" customHeight="1">
      <c r="B121" s="101"/>
      <c r="C121" s="102"/>
      <c r="D121" s="102"/>
      <c r="E121" s="103"/>
    </row>
    <row r="122" spans="2:5" ht="13.5" customHeight="1">
      <c r="B122" s="101"/>
      <c r="C122" s="102"/>
      <c r="D122" s="102"/>
      <c r="E122" s="103"/>
    </row>
    <row r="123" spans="2:5" ht="13.5" customHeight="1">
      <c r="B123" s="101"/>
      <c r="C123" s="102"/>
      <c r="D123" s="102"/>
      <c r="E123" s="103"/>
    </row>
    <row r="124" spans="2:5" ht="13.5" customHeight="1">
      <c r="B124" s="101"/>
      <c r="C124" s="102"/>
      <c r="D124" s="102"/>
      <c r="E124" s="103"/>
    </row>
    <row r="125" spans="2:5" ht="13.5" customHeight="1">
      <c r="B125" s="101"/>
      <c r="C125" s="102"/>
      <c r="D125" s="102"/>
      <c r="E125" s="103"/>
    </row>
    <row r="126" spans="2:5" ht="13.5" customHeight="1">
      <c r="B126" s="101"/>
      <c r="C126" s="102"/>
      <c r="D126" s="102"/>
      <c r="E126" s="103"/>
    </row>
    <row r="127" spans="2:5" ht="13.5" customHeight="1">
      <c r="B127" s="101"/>
      <c r="C127" s="102"/>
      <c r="D127" s="102"/>
      <c r="E127" s="103"/>
    </row>
    <row r="128" spans="2:5" ht="13.5" customHeight="1">
      <c r="B128" s="101"/>
      <c r="C128" s="102"/>
      <c r="D128" s="102"/>
      <c r="E128" s="103"/>
    </row>
    <row r="129" spans="2:5" ht="13.5" customHeight="1">
      <c r="B129" s="101"/>
      <c r="C129" s="102"/>
      <c r="D129" s="102"/>
      <c r="E129" s="103"/>
    </row>
    <row r="130" spans="2:5" ht="13.5" customHeight="1">
      <c r="B130" s="101"/>
      <c r="C130" s="102"/>
      <c r="D130" s="102"/>
      <c r="E130" s="103"/>
    </row>
    <row r="131" spans="2:5" ht="13.5" customHeight="1">
      <c r="B131" s="101"/>
      <c r="C131" s="102"/>
      <c r="D131" s="102"/>
      <c r="E131" s="103"/>
    </row>
    <row r="132" spans="2:5" ht="13.5" customHeight="1">
      <c r="B132" s="101"/>
      <c r="C132" s="102"/>
      <c r="D132" s="102"/>
      <c r="E132" s="103"/>
    </row>
    <row r="133" spans="2:5" ht="13.5" customHeight="1">
      <c r="B133" s="101"/>
      <c r="C133" s="102"/>
      <c r="D133" s="102"/>
      <c r="E133" s="103"/>
    </row>
    <row r="134" spans="2:5" ht="13.5" customHeight="1">
      <c r="B134" s="101"/>
      <c r="C134" s="102"/>
      <c r="D134" s="102"/>
      <c r="E134" s="103"/>
    </row>
    <row r="135" spans="2:5" ht="13.5" customHeight="1">
      <c r="B135" s="101"/>
      <c r="C135" s="102"/>
      <c r="D135" s="102"/>
      <c r="E135" s="103"/>
    </row>
    <row r="136" spans="2:5" ht="13.5" customHeight="1">
      <c r="B136" s="101"/>
      <c r="C136" s="102"/>
      <c r="D136" s="102"/>
      <c r="E136" s="103"/>
    </row>
    <row r="137" spans="2:5" ht="13.5" customHeight="1">
      <c r="B137" s="101"/>
      <c r="C137" s="102"/>
      <c r="D137" s="102"/>
      <c r="E137" s="103"/>
    </row>
    <row r="138" spans="2:5" ht="13.5" customHeight="1">
      <c r="B138" s="101"/>
      <c r="C138" s="102"/>
      <c r="D138" s="102"/>
      <c r="E138" s="103"/>
    </row>
    <row r="139" spans="2:5" ht="13.5" customHeight="1">
      <c r="B139" s="101"/>
      <c r="C139" s="102"/>
      <c r="D139" s="102"/>
      <c r="E139" s="103"/>
    </row>
    <row r="140" spans="2:5" ht="13.5" customHeight="1">
      <c r="B140" s="101"/>
      <c r="C140" s="102"/>
      <c r="D140" s="102"/>
      <c r="E140" s="103"/>
    </row>
    <row r="141" spans="2:5" ht="13.5" customHeight="1">
      <c r="B141" s="101"/>
      <c r="C141" s="102"/>
      <c r="D141" s="102"/>
      <c r="E141" s="103"/>
    </row>
    <row r="142" spans="2:5" ht="13.5" customHeight="1">
      <c r="B142" s="101"/>
      <c r="C142" s="102"/>
      <c r="D142" s="102"/>
      <c r="E142" s="103"/>
    </row>
    <row r="143" spans="2:5" ht="13.5" customHeight="1">
      <c r="B143" s="101"/>
      <c r="C143" s="102"/>
      <c r="D143" s="102"/>
      <c r="E143" s="103"/>
    </row>
    <row r="144" spans="2:5" ht="13.5" customHeight="1">
      <c r="B144" s="101"/>
      <c r="C144" s="102"/>
      <c r="D144" s="102"/>
      <c r="E144" s="103"/>
    </row>
    <row r="145" spans="2:5" ht="13.5" customHeight="1">
      <c r="B145" s="101"/>
      <c r="C145" s="102"/>
      <c r="D145" s="102"/>
      <c r="E145" s="103"/>
    </row>
    <row r="146" spans="2:5" ht="13.5" customHeight="1">
      <c r="B146" s="101"/>
      <c r="C146" s="102"/>
      <c r="D146" s="102"/>
      <c r="E146" s="103"/>
    </row>
    <row r="147" spans="2:5" ht="13.5" customHeight="1">
      <c r="B147" s="101"/>
      <c r="C147" s="102"/>
      <c r="D147" s="102"/>
      <c r="E147" s="103"/>
    </row>
    <row r="148" spans="2:5" ht="13.5" customHeight="1">
      <c r="B148" s="101"/>
      <c r="C148" s="102"/>
      <c r="D148" s="102"/>
      <c r="E148" s="103"/>
    </row>
    <row r="149" spans="2:5" ht="13.5" customHeight="1">
      <c r="B149" s="101"/>
      <c r="C149" s="102"/>
      <c r="D149" s="102"/>
      <c r="E149" s="103"/>
    </row>
    <row r="150" spans="2:5" ht="13.5" customHeight="1">
      <c r="B150" s="101"/>
      <c r="C150" s="102"/>
      <c r="D150" s="102"/>
      <c r="E150" s="103"/>
    </row>
    <row r="151" spans="2:5" ht="13.5" customHeight="1">
      <c r="B151" s="101"/>
      <c r="C151" s="102"/>
      <c r="D151" s="102"/>
      <c r="E151" s="103"/>
    </row>
    <row r="152" spans="2:5" ht="13.5" customHeight="1">
      <c r="B152" s="101"/>
      <c r="C152" s="102"/>
      <c r="D152" s="102"/>
      <c r="E152" s="103"/>
    </row>
    <row r="153" spans="2:5" ht="13.5" customHeight="1">
      <c r="B153" s="101"/>
      <c r="C153" s="102"/>
      <c r="D153" s="102"/>
      <c r="E153" s="103"/>
    </row>
    <row r="154" spans="2:5" ht="13.5" customHeight="1">
      <c r="B154" s="101"/>
      <c r="C154" s="102"/>
      <c r="D154" s="102"/>
      <c r="E154" s="103"/>
    </row>
    <row r="155" spans="2:5" ht="13.5" customHeight="1">
      <c r="B155" s="101"/>
      <c r="C155" s="102"/>
      <c r="D155" s="102"/>
      <c r="E155" s="103"/>
    </row>
    <row r="156" spans="2:5" ht="13.5" customHeight="1">
      <c r="B156" s="101"/>
      <c r="C156" s="102"/>
      <c r="D156" s="102"/>
      <c r="E156" s="103"/>
    </row>
    <row r="157" spans="2:5" ht="13.5" customHeight="1">
      <c r="B157" s="101"/>
      <c r="C157" s="102"/>
      <c r="D157" s="102"/>
      <c r="E157" s="103"/>
    </row>
    <row r="158" spans="2:5" ht="13.5" customHeight="1">
      <c r="B158" s="101"/>
      <c r="C158" s="102"/>
      <c r="D158" s="102"/>
      <c r="E158" s="103"/>
    </row>
    <row r="159" spans="2:5" ht="13.5" customHeight="1">
      <c r="B159" s="101"/>
      <c r="C159" s="102"/>
      <c r="D159" s="102"/>
      <c r="E159" s="103"/>
    </row>
    <row r="160" spans="2:5" ht="13.5" customHeight="1">
      <c r="B160" s="101"/>
      <c r="C160" s="102"/>
      <c r="D160" s="102"/>
      <c r="E160" s="103"/>
    </row>
    <row r="161" spans="2:5" ht="13.5" customHeight="1">
      <c r="B161" s="101"/>
      <c r="C161" s="102"/>
      <c r="D161" s="102"/>
      <c r="E161" s="103"/>
    </row>
    <row r="162" spans="2:5" ht="13.5" customHeight="1">
      <c r="B162" s="101"/>
      <c r="C162" s="102"/>
      <c r="D162" s="102"/>
      <c r="E162" s="103"/>
    </row>
    <row r="163" spans="2:5" ht="13.5" customHeight="1">
      <c r="B163" s="101"/>
      <c r="C163" s="102"/>
      <c r="D163" s="102"/>
      <c r="E163" s="103"/>
    </row>
    <row r="164" spans="2:5" ht="13.5" customHeight="1">
      <c r="B164" s="101"/>
      <c r="C164" s="102"/>
      <c r="D164" s="102"/>
      <c r="E164" s="103"/>
    </row>
    <row r="165" spans="2:5" ht="13.5" customHeight="1">
      <c r="B165" s="101"/>
      <c r="C165" s="102"/>
      <c r="D165" s="102"/>
      <c r="E165" s="103"/>
    </row>
    <row r="166" spans="2:5" ht="13.5" customHeight="1">
      <c r="B166" s="101"/>
      <c r="C166" s="102"/>
      <c r="D166" s="102"/>
      <c r="E166" s="103"/>
    </row>
    <row r="167" spans="2:5" ht="13.5" customHeight="1">
      <c r="B167" s="101"/>
      <c r="C167" s="102"/>
      <c r="D167" s="102"/>
      <c r="E167" s="103"/>
    </row>
    <row r="168" spans="2:5" ht="13.5" customHeight="1">
      <c r="B168" s="101"/>
      <c r="C168" s="102"/>
      <c r="D168" s="102"/>
      <c r="E168" s="103"/>
    </row>
    <row r="169" spans="2:5" ht="13.5" customHeight="1">
      <c r="B169" s="101"/>
      <c r="C169" s="102"/>
      <c r="D169" s="102"/>
      <c r="E169" s="103"/>
    </row>
    <row r="170" spans="2:5" ht="13.5" customHeight="1">
      <c r="B170" s="101"/>
      <c r="C170" s="102"/>
      <c r="D170" s="102"/>
      <c r="E170" s="103"/>
    </row>
    <row r="171" spans="2:5" ht="13.5" customHeight="1">
      <c r="B171" s="101"/>
      <c r="C171" s="102"/>
      <c r="D171" s="102"/>
      <c r="E171" s="103"/>
    </row>
    <row r="172" spans="2:5" ht="13.5" customHeight="1">
      <c r="B172" s="101"/>
      <c r="C172" s="102"/>
      <c r="D172" s="102"/>
      <c r="E172" s="103"/>
    </row>
    <row r="173" spans="2:5" ht="13.5" customHeight="1">
      <c r="B173" s="101"/>
      <c r="C173" s="102"/>
      <c r="D173" s="102"/>
      <c r="E173" s="103"/>
    </row>
    <row r="174" spans="2:5" ht="13.5" customHeight="1">
      <c r="B174" s="101"/>
      <c r="C174" s="102"/>
      <c r="D174" s="102"/>
      <c r="E174" s="103"/>
    </row>
    <row r="175" spans="2:5" ht="13.5" customHeight="1">
      <c r="B175" s="101"/>
      <c r="C175" s="102"/>
      <c r="D175" s="102"/>
      <c r="E175" s="103"/>
    </row>
    <row r="176" spans="2:5" ht="13.5" customHeight="1">
      <c r="B176" s="101"/>
      <c r="C176" s="102"/>
      <c r="D176" s="102"/>
      <c r="E176" s="103"/>
    </row>
    <row r="177" spans="2:5" ht="13.5" customHeight="1">
      <c r="B177" s="101"/>
      <c r="C177" s="102"/>
      <c r="D177" s="102"/>
      <c r="E177" s="103"/>
    </row>
    <row r="178" spans="2:5" ht="13.5" customHeight="1">
      <c r="B178" s="101"/>
      <c r="C178" s="102"/>
      <c r="D178" s="102"/>
      <c r="E178" s="103"/>
    </row>
    <row r="179" spans="2:5" ht="13.5" customHeight="1">
      <c r="B179" s="101"/>
      <c r="C179" s="102"/>
      <c r="D179" s="102"/>
      <c r="E179" s="103"/>
    </row>
    <row r="180" spans="2:5" ht="13.5" customHeight="1">
      <c r="B180" s="101"/>
      <c r="C180" s="102"/>
      <c r="D180" s="102"/>
      <c r="E180" s="103"/>
    </row>
    <row r="181" spans="2:5" ht="13.5" customHeight="1">
      <c r="B181" s="101"/>
      <c r="C181" s="102"/>
      <c r="D181" s="102"/>
      <c r="E181" s="103"/>
    </row>
    <row r="182" spans="2:5" ht="13.5" customHeight="1">
      <c r="B182" s="101"/>
      <c r="C182" s="102"/>
      <c r="D182" s="102"/>
      <c r="E182" s="103"/>
    </row>
    <row r="183" spans="2:5" ht="13.5" customHeight="1">
      <c r="B183" s="101"/>
      <c r="C183" s="102"/>
      <c r="D183" s="102"/>
      <c r="E183" s="103"/>
    </row>
    <row r="184" spans="2:5" ht="13.5" customHeight="1">
      <c r="B184" s="101"/>
      <c r="C184" s="102"/>
      <c r="D184" s="102"/>
      <c r="E184" s="103"/>
    </row>
    <row r="185" spans="2:5" ht="13.5" customHeight="1">
      <c r="B185" s="101"/>
      <c r="C185" s="102"/>
      <c r="D185" s="102"/>
      <c r="E185" s="103"/>
    </row>
    <row r="186" spans="2:5" ht="13.5" customHeight="1">
      <c r="B186" s="101"/>
      <c r="C186" s="102"/>
      <c r="D186" s="102"/>
      <c r="E186" s="103"/>
    </row>
    <row r="187" spans="2:5" ht="13.5" customHeight="1">
      <c r="B187" s="101"/>
      <c r="C187" s="102"/>
      <c r="D187" s="102"/>
      <c r="E187" s="103"/>
    </row>
    <row r="188" spans="2:5" ht="13.5" customHeight="1">
      <c r="B188" s="101"/>
      <c r="C188" s="102"/>
      <c r="D188" s="102"/>
      <c r="E188" s="103"/>
    </row>
    <row r="189" spans="2:5" ht="13.5" customHeight="1">
      <c r="B189" s="101"/>
      <c r="C189" s="102"/>
      <c r="D189" s="102"/>
      <c r="E189" s="103"/>
    </row>
    <row r="190" spans="2:5" ht="13.5" customHeight="1">
      <c r="B190" s="101"/>
      <c r="C190" s="102"/>
      <c r="D190" s="102"/>
      <c r="E190" s="103"/>
    </row>
    <row r="191" spans="2:5" ht="13.5" customHeight="1">
      <c r="B191" s="101"/>
      <c r="C191" s="102"/>
      <c r="D191" s="102"/>
      <c r="E191" s="103"/>
    </row>
    <row r="192" spans="2:5" ht="13.5" customHeight="1">
      <c r="B192" s="101"/>
      <c r="C192" s="102"/>
      <c r="D192" s="102"/>
      <c r="E192" s="103"/>
    </row>
    <row r="193" spans="2:5" ht="13.5" customHeight="1">
      <c r="B193" s="101"/>
      <c r="C193" s="102"/>
      <c r="D193" s="102"/>
      <c r="E193" s="103"/>
    </row>
    <row r="194" spans="2:5" ht="13.5" customHeight="1">
      <c r="B194" s="101"/>
      <c r="C194" s="102"/>
      <c r="D194" s="102"/>
      <c r="E194" s="103"/>
    </row>
    <row r="195" spans="2:5" ht="13.5" customHeight="1">
      <c r="B195" s="101"/>
      <c r="C195" s="102"/>
      <c r="D195" s="102"/>
      <c r="E195" s="103"/>
    </row>
    <row r="196" spans="2:5" ht="13.5" customHeight="1">
      <c r="B196" s="101"/>
      <c r="C196" s="102"/>
      <c r="D196" s="102"/>
      <c r="E196" s="103"/>
    </row>
    <row r="197" spans="2:5" ht="13.5" customHeight="1">
      <c r="B197" s="101"/>
      <c r="C197" s="102"/>
      <c r="D197" s="102"/>
      <c r="E197" s="103"/>
    </row>
    <row r="198" spans="2:5" ht="13.5" customHeight="1">
      <c r="B198" s="101"/>
      <c r="C198" s="102"/>
      <c r="D198" s="102"/>
      <c r="E198" s="103"/>
    </row>
    <row r="199" spans="2:5" ht="13.5" customHeight="1">
      <c r="B199" s="101"/>
      <c r="C199" s="102"/>
      <c r="D199" s="102"/>
      <c r="E199" s="103"/>
    </row>
    <row r="200" spans="2:5" ht="13.5" customHeight="1">
      <c r="B200" s="101"/>
      <c r="C200" s="102"/>
      <c r="D200" s="102"/>
      <c r="E200" s="103"/>
    </row>
    <row r="201" spans="2:5" ht="13.5" customHeight="1">
      <c r="B201" s="101"/>
      <c r="C201" s="102"/>
      <c r="D201" s="102"/>
      <c r="E201" s="103"/>
    </row>
    <row r="202" spans="2:5" ht="13.5" customHeight="1">
      <c r="B202" s="101"/>
      <c r="C202" s="102"/>
      <c r="D202" s="102"/>
      <c r="E202" s="103"/>
    </row>
    <row r="203" spans="2:5" ht="13.5" customHeight="1">
      <c r="B203" s="101"/>
      <c r="C203" s="102"/>
      <c r="D203" s="102"/>
      <c r="E203" s="103"/>
    </row>
    <row r="204" spans="2:5" ht="13.5" customHeight="1">
      <c r="B204" s="101"/>
      <c r="C204" s="102"/>
      <c r="D204" s="102"/>
      <c r="E204" s="103"/>
    </row>
    <row r="205" spans="2:5" ht="13.5" customHeight="1">
      <c r="B205" s="101"/>
      <c r="C205" s="102"/>
      <c r="D205" s="102"/>
      <c r="E205" s="103"/>
    </row>
    <row r="206" spans="2:5" ht="13.5" customHeight="1">
      <c r="B206" s="101"/>
      <c r="C206" s="102"/>
      <c r="D206" s="102"/>
      <c r="E206" s="103"/>
    </row>
    <row r="207" spans="2:5" ht="13.5" customHeight="1">
      <c r="B207" s="101"/>
      <c r="C207" s="102"/>
      <c r="D207" s="102"/>
      <c r="E207" s="103"/>
    </row>
    <row r="208" spans="2:5" ht="13.5" customHeight="1">
      <c r="B208" s="101"/>
      <c r="C208" s="102"/>
      <c r="D208" s="102"/>
      <c r="E208" s="103"/>
    </row>
    <row r="209" spans="2:5" ht="13.5" customHeight="1">
      <c r="B209" s="101"/>
      <c r="C209" s="102"/>
      <c r="D209" s="102"/>
      <c r="E209" s="103"/>
    </row>
    <row r="210" spans="2:5" ht="13.5" customHeight="1">
      <c r="B210" s="101"/>
      <c r="C210" s="102"/>
      <c r="D210" s="102"/>
      <c r="E210" s="103"/>
    </row>
    <row r="211" spans="2:5" ht="13.5" customHeight="1">
      <c r="B211" s="101"/>
      <c r="C211" s="102"/>
      <c r="D211" s="102"/>
      <c r="E211" s="103"/>
    </row>
    <row r="212" spans="2:5" ht="13.5" customHeight="1">
      <c r="B212" s="101"/>
      <c r="C212" s="102"/>
      <c r="D212" s="102"/>
      <c r="E212" s="103"/>
    </row>
    <row r="213" spans="2:5" ht="13.5" customHeight="1">
      <c r="B213" s="101"/>
      <c r="C213" s="102"/>
      <c r="D213" s="102"/>
      <c r="E213" s="103"/>
    </row>
    <row r="214" spans="2:5" ht="13.5" customHeight="1">
      <c r="B214" s="101"/>
      <c r="C214" s="102"/>
      <c r="D214" s="102"/>
      <c r="E214" s="103"/>
    </row>
    <row r="215" spans="2:5" ht="13.5" customHeight="1">
      <c r="B215" s="101"/>
      <c r="C215" s="102"/>
      <c r="D215" s="102"/>
      <c r="E215" s="103"/>
    </row>
    <row r="216" spans="2:5" ht="13.5" customHeight="1">
      <c r="B216" s="101"/>
      <c r="C216" s="102"/>
      <c r="D216" s="102"/>
      <c r="E216" s="103"/>
    </row>
    <row r="217" spans="2:5" ht="13.5" customHeight="1">
      <c r="B217" s="101"/>
      <c r="C217" s="102"/>
      <c r="D217" s="102"/>
      <c r="E217" s="103"/>
    </row>
    <row r="218" spans="2:5" ht="13.5" customHeight="1">
      <c r="B218" s="101"/>
      <c r="C218" s="102"/>
      <c r="D218" s="102"/>
      <c r="E218" s="103"/>
    </row>
    <row r="219" spans="2:5" ht="13.5" customHeight="1">
      <c r="B219" s="101"/>
      <c r="C219" s="102"/>
      <c r="D219" s="102"/>
      <c r="E219" s="103"/>
    </row>
    <row r="220" spans="2:5" ht="13.5" customHeight="1">
      <c r="B220" s="101"/>
      <c r="C220" s="102"/>
      <c r="D220" s="102"/>
      <c r="E220" s="103"/>
    </row>
    <row r="221" spans="2:5" ht="13.5" customHeight="1">
      <c r="B221" s="101"/>
      <c r="C221" s="102"/>
      <c r="D221" s="102"/>
      <c r="E221" s="103"/>
    </row>
    <row r="222" spans="2:5" ht="13.5" customHeight="1">
      <c r="B222" s="101"/>
      <c r="C222" s="102"/>
      <c r="D222" s="102"/>
      <c r="E222" s="103"/>
    </row>
    <row r="223" spans="2:5" ht="13.5" customHeight="1">
      <c r="B223" s="101"/>
      <c r="C223" s="102"/>
      <c r="D223" s="102"/>
      <c r="E223" s="103"/>
    </row>
    <row r="224" spans="2:5" ht="13.5" customHeight="1">
      <c r="B224" s="101"/>
      <c r="C224" s="102"/>
      <c r="D224" s="102"/>
      <c r="E224" s="103"/>
    </row>
    <row r="225" spans="2:5" ht="13.5" customHeight="1">
      <c r="B225" s="101"/>
      <c r="C225" s="102"/>
      <c r="D225" s="102"/>
      <c r="E225" s="103"/>
    </row>
    <row r="226" spans="2:5" ht="13.5" customHeight="1">
      <c r="B226" s="101"/>
      <c r="C226" s="102"/>
      <c r="D226" s="102"/>
      <c r="E226" s="103"/>
    </row>
    <row r="227" spans="2:5" ht="13.5" customHeight="1">
      <c r="B227" s="101"/>
      <c r="C227" s="102"/>
      <c r="D227" s="102"/>
      <c r="E227" s="103"/>
    </row>
    <row r="228" spans="2:5" ht="13.5" customHeight="1">
      <c r="B228" s="101"/>
      <c r="C228" s="102"/>
      <c r="D228" s="102"/>
      <c r="E228" s="103"/>
    </row>
    <row r="229" spans="2:5" ht="13.5" customHeight="1">
      <c r="B229" s="101"/>
      <c r="C229" s="102"/>
      <c r="D229" s="102"/>
      <c r="E229" s="103"/>
    </row>
    <row r="230" spans="2:5" ht="13.5" customHeight="1">
      <c r="B230" s="101"/>
      <c r="C230" s="102"/>
      <c r="D230" s="102"/>
      <c r="E230" s="103"/>
    </row>
    <row r="231" spans="2:5" ht="13.5" customHeight="1">
      <c r="B231" s="101"/>
      <c r="C231" s="102"/>
      <c r="D231" s="102"/>
      <c r="E231" s="103"/>
    </row>
    <row r="232" spans="2:5" ht="13.5" customHeight="1">
      <c r="B232" s="101"/>
      <c r="C232" s="102"/>
      <c r="D232" s="102"/>
      <c r="E232" s="103"/>
    </row>
    <row r="233" spans="2:5" ht="13.5" customHeight="1">
      <c r="B233" s="101"/>
      <c r="C233" s="102"/>
      <c r="D233" s="102"/>
      <c r="E233" s="103"/>
    </row>
    <row r="234" spans="2:5" ht="13.5" customHeight="1">
      <c r="B234" s="101"/>
      <c r="C234" s="102"/>
      <c r="D234" s="102"/>
      <c r="E234" s="103"/>
    </row>
    <row r="235" spans="2:5" ht="13.5" customHeight="1">
      <c r="B235" s="101"/>
      <c r="C235" s="102"/>
      <c r="D235" s="102"/>
      <c r="E235" s="103"/>
    </row>
    <row r="236" spans="2:5" ht="13.5" customHeight="1">
      <c r="B236" s="101"/>
      <c r="C236" s="102"/>
      <c r="D236" s="102"/>
      <c r="E236" s="103"/>
    </row>
    <row r="237" spans="2:5" ht="13.5" customHeight="1">
      <c r="B237" s="101"/>
      <c r="C237" s="102"/>
      <c r="D237" s="102"/>
      <c r="E237" s="103"/>
    </row>
    <row r="238" spans="2:5" ht="13.5" customHeight="1">
      <c r="B238" s="101"/>
      <c r="C238" s="102"/>
      <c r="D238" s="102"/>
      <c r="E238" s="103"/>
    </row>
    <row r="239" spans="2:5" ht="13.5" customHeight="1">
      <c r="B239" s="101"/>
      <c r="C239" s="102"/>
      <c r="D239" s="102"/>
      <c r="E239" s="103"/>
    </row>
    <row r="240" spans="2:5" ht="13.5" customHeight="1">
      <c r="B240" s="101"/>
      <c r="C240" s="102"/>
      <c r="D240" s="102"/>
      <c r="E240" s="103"/>
    </row>
    <row r="241" spans="2:5" ht="13.5" customHeight="1">
      <c r="B241" s="101"/>
      <c r="C241" s="102"/>
      <c r="D241" s="102"/>
      <c r="E241" s="103"/>
    </row>
    <row r="242" spans="2:5" ht="13.5" customHeight="1">
      <c r="B242" s="101"/>
      <c r="C242" s="102"/>
      <c r="D242" s="102"/>
      <c r="E242" s="103"/>
    </row>
    <row r="243" spans="2:5" ht="13.5" customHeight="1">
      <c r="B243" s="101"/>
      <c r="C243" s="102"/>
      <c r="D243" s="102"/>
      <c r="E243" s="103"/>
    </row>
    <row r="244" spans="2:5" ht="13.5" customHeight="1">
      <c r="B244" s="101"/>
      <c r="C244" s="102"/>
      <c r="D244" s="102"/>
      <c r="E244" s="103"/>
    </row>
    <row r="245" spans="2:5" ht="13.5" customHeight="1">
      <c r="B245" s="101"/>
      <c r="C245" s="102"/>
      <c r="D245" s="102"/>
      <c r="E245" s="103"/>
    </row>
    <row r="246" spans="2:5" ht="13.5" customHeight="1">
      <c r="B246" s="101"/>
      <c r="C246" s="102"/>
      <c r="D246" s="102"/>
      <c r="E246" s="103"/>
    </row>
    <row r="247" spans="2:5" ht="13.5" customHeight="1">
      <c r="B247" s="101"/>
      <c r="C247" s="102"/>
      <c r="D247" s="102"/>
      <c r="E247" s="103"/>
    </row>
    <row r="248" spans="2:5" ht="13.5" customHeight="1">
      <c r="B248" s="101"/>
      <c r="C248" s="102"/>
      <c r="D248" s="102"/>
      <c r="E248" s="103"/>
    </row>
    <row r="249" spans="2:5" ht="13.5" customHeight="1">
      <c r="B249" s="101"/>
      <c r="C249" s="102"/>
      <c r="D249" s="102"/>
      <c r="E249" s="103"/>
    </row>
    <row r="250" spans="2:5" ht="13.5" customHeight="1">
      <c r="B250" s="101"/>
      <c r="C250" s="102"/>
      <c r="D250" s="102"/>
      <c r="E250" s="103"/>
    </row>
    <row r="251" spans="2:5" ht="13.5" customHeight="1">
      <c r="B251" s="101"/>
      <c r="C251" s="102"/>
      <c r="D251" s="102"/>
      <c r="E251" s="103"/>
    </row>
    <row r="252" spans="2:5" ht="13.5" customHeight="1">
      <c r="B252" s="101"/>
      <c r="C252" s="102"/>
      <c r="D252" s="102"/>
      <c r="E252" s="103"/>
    </row>
    <row r="253" spans="2:5" ht="13.5" customHeight="1">
      <c r="B253" s="101"/>
      <c r="C253" s="102"/>
      <c r="D253" s="102"/>
      <c r="E253" s="103"/>
    </row>
    <row r="254" spans="2:5" ht="13.5" customHeight="1">
      <c r="B254" s="101"/>
      <c r="C254" s="102"/>
      <c r="D254" s="102"/>
      <c r="E254" s="103"/>
    </row>
    <row r="255" spans="2:5" ht="13.5" customHeight="1">
      <c r="B255" s="101"/>
      <c r="C255" s="102"/>
      <c r="D255" s="102"/>
      <c r="E255" s="103"/>
    </row>
    <row r="256" spans="2:5" ht="13.5" customHeight="1">
      <c r="B256" s="101"/>
      <c r="C256" s="102"/>
      <c r="D256" s="102"/>
      <c r="E256" s="103"/>
    </row>
    <row r="257" spans="2:5" ht="13.5" customHeight="1">
      <c r="B257" s="101"/>
      <c r="C257" s="102"/>
      <c r="D257" s="102"/>
      <c r="E257" s="103"/>
    </row>
    <row r="258" spans="2:5" ht="13.5" customHeight="1">
      <c r="B258" s="101"/>
      <c r="C258" s="102"/>
      <c r="D258" s="102"/>
      <c r="E258" s="103"/>
    </row>
    <row r="259" spans="2:5" ht="13.5" customHeight="1">
      <c r="B259" s="101"/>
      <c r="C259" s="102"/>
      <c r="D259" s="102"/>
      <c r="E259" s="103"/>
    </row>
    <row r="260" spans="2:5" ht="13.5" customHeight="1">
      <c r="B260" s="101"/>
      <c r="C260" s="102"/>
      <c r="D260" s="102"/>
      <c r="E260" s="103"/>
    </row>
    <row r="261" spans="2:5" ht="13.5" customHeight="1">
      <c r="B261" s="101"/>
      <c r="C261" s="102"/>
      <c r="D261" s="102"/>
      <c r="E261" s="103"/>
    </row>
    <row r="262" spans="2:5" ht="13.5" customHeight="1">
      <c r="B262" s="101"/>
      <c r="C262" s="102"/>
      <c r="D262" s="102"/>
      <c r="E262" s="103"/>
    </row>
    <row r="263" spans="2:5" ht="13.5" customHeight="1">
      <c r="B263" s="101"/>
      <c r="C263" s="102"/>
      <c r="D263" s="102"/>
      <c r="E263" s="103"/>
    </row>
    <row r="264" spans="2:5" ht="13.5" customHeight="1">
      <c r="B264" s="101"/>
      <c r="C264" s="102"/>
      <c r="D264" s="102"/>
      <c r="E264" s="103"/>
    </row>
    <row r="265" spans="2:5" ht="13.5" customHeight="1">
      <c r="B265" s="101"/>
      <c r="C265" s="102"/>
      <c r="D265" s="102"/>
      <c r="E265" s="103"/>
    </row>
    <row r="266" spans="2:5" ht="13.5" customHeight="1">
      <c r="B266" s="101"/>
      <c r="C266" s="102"/>
      <c r="D266" s="102"/>
      <c r="E266" s="103"/>
    </row>
    <row r="267" spans="2:5" ht="13.5" customHeight="1">
      <c r="B267" s="101"/>
      <c r="C267" s="102"/>
      <c r="D267" s="102"/>
      <c r="E267" s="103"/>
    </row>
    <row r="268" spans="2:5" ht="13.5" customHeight="1">
      <c r="B268" s="101"/>
      <c r="C268" s="102"/>
      <c r="D268" s="102"/>
      <c r="E268" s="103"/>
    </row>
    <row r="269" spans="2:5" ht="13.5" customHeight="1">
      <c r="B269" s="101"/>
      <c r="C269" s="102"/>
      <c r="D269" s="102"/>
      <c r="E269" s="103"/>
    </row>
    <row r="270" spans="2:5" ht="13.5" customHeight="1">
      <c r="B270" s="101"/>
      <c r="C270" s="102"/>
      <c r="D270" s="102"/>
      <c r="E270" s="103"/>
    </row>
    <row r="271" spans="2:5" ht="13.5" customHeight="1">
      <c r="B271" s="101"/>
      <c r="C271" s="102"/>
      <c r="D271" s="102"/>
      <c r="E271" s="103"/>
    </row>
    <row r="272" spans="2:5" ht="13.5" customHeight="1">
      <c r="B272" s="101"/>
      <c r="C272" s="102"/>
      <c r="D272" s="102"/>
      <c r="E272" s="103"/>
    </row>
    <row r="273" spans="2:5" ht="13.5" customHeight="1">
      <c r="B273" s="101"/>
      <c r="C273" s="102"/>
      <c r="D273" s="102"/>
      <c r="E273" s="103"/>
    </row>
    <row r="274" spans="2:5" ht="13.5" customHeight="1">
      <c r="B274" s="101"/>
      <c r="C274" s="102"/>
      <c r="D274" s="102"/>
      <c r="E274" s="103"/>
    </row>
    <row r="275" spans="2:5" ht="13.5" customHeight="1">
      <c r="B275" s="101"/>
      <c r="C275" s="102"/>
      <c r="D275" s="102"/>
      <c r="E275" s="103"/>
    </row>
    <row r="276" spans="2:5" ht="13.5" customHeight="1">
      <c r="B276" s="101"/>
      <c r="C276" s="102"/>
      <c r="D276" s="102"/>
      <c r="E276" s="103"/>
    </row>
    <row r="277" spans="2:5" ht="13.5" customHeight="1">
      <c r="B277" s="101"/>
      <c r="C277" s="102"/>
      <c r="D277" s="102"/>
      <c r="E277" s="103"/>
    </row>
    <row r="278" spans="2:5" ht="13.5" customHeight="1">
      <c r="B278" s="101"/>
      <c r="C278" s="102"/>
      <c r="D278" s="102"/>
      <c r="E278" s="103"/>
    </row>
    <row r="279" spans="2:5" ht="13.5" customHeight="1">
      <c r="B279" s="101"/>
      <c r="C279" s="102"/>
      <c r="D279" s="102"/>
      <c r="E279" s="103"/>
    </row>
    <row r="280" spans="2:5" ht="13.5" customHeight="1">
      <c r="B280" s="101"/>
      <c r="C280" s="102"/>
      <c r="D280" s="102"/>
      <c r="E280" s="103"/>
    </row>
    <row r="281" spans="2:5" ht="13.5" customHeight="1">
      <c r="B281" s="101"/>
      <c r="C281" s="102"/>
      <c r="D281" s="102"/>
      <c r="E281" s="103"/>
    </row>
    <row r="282" spans="2:5" ht="13.5" customHeight="1">
      <c r="B282" s="101"/>
      <c r="C282" s="102"/>
      <c r="D282" s="102"/>
      <c r="E282" s="103"/>
    </row>
    <row r="283" spans="2:5" ht="13.5" customHeight="1">
      <c r="B283" s="101"/>
      <c r="C283" s="102"/>
      <c r="D283" s="102"/>
      <c r="E283" s="103"/>
    </row>
    <row r="284" spans="2:5" ht="13.5" customHeight="1">
      <c r="B284" s="101"/>
      <c r="C284" s="102"/>
      <c r="D284" s="102"/>
      <c r="E284" s="103"/>
    </row>
    <row r="285" spans="2:5" ht="13.5" customHeight="1">
      <c r="B285" s="101"/>
      <c r="C285" s="102"/>
      <c r="D285" s="102"/>
      <c r="E285" s="103"/>
    </row>
    <row r="286" spans="2:5" ht="13.5" customHeight="1">
      <c r="B286" s="101"/>
      <c r="C286" s="102"/>
      <c r="D286" s="102"/>
      <c r="E286" s="103"/>
    </row>
    <row r="287" spans="2:5" ht="13.5" customHeight="1">
      <c r="B287" s="101"/>
      <c r="C287" s="102"/>
      <c r="D287" s="102"/>
      <c r="E287" s="103"/>
    </row>
    <row r="288" spans="2:5" ht="13.5" customHeight="1">
      <c r="B288" s="101"/>
      <c r="C288" s="102"/>
      <c r="D288" s="102"/>
      <c r="E288" s="103"/>
    </row>
    <row r="289" spans="2:5" ht="13.5" customHeight="1">
      <c r="B289" s="101"/>
      <c r="C289" s="102"/>
      <c r="D289" s="102"/>
      <c r="E289" s="103"/>
    </row>
    <row r="290" spans="2:5" ht="13.5" customHeight="1">
      <c r="B290" s="101"/>
      <c r="C290" s="102"/>
      <c r="D290" s="102"/>
      <c r="E290" s="103"/>
    </row>
    <row r="291" spans="2:5" ht="13.5" customHeight="1">
      <c r="B291" s="101"/>
      <c r="C291" s="102"/>
      <c r="D291" s="102"/>
      <c r="E291" s="103"/>
    </row>
    <row r="292" spans="2:5" ht="13.5" customHeight="1">
      <c r="B292" s="101"/>
      <c r="C292" s="102"/>
      <c r="D292" s="102"/>
      <c r="E292" s="103"/>
    </row>
    <row r="293" spans="2:5" ht="13.5" customHeight="1">
      <c r="B293" s="101"/>
      <c r="C293" s="102"/>
      <c r="D293" s="102"/>
      <c r="E293" s="103"/>
    </row>
    <row r="294" spans="2:5" ht="13.5" customHeight="1">
      <c r="B294" s="101"/>
      <c r="C294" s="102"/>
      <c r="D294" s="102"/>
      <c r="E294" s="103"/>
    </row>
    <row r="295" spans="2:5" ht="13.5" customHeight="1">
      <c r="B295" s="101"/>
      <c r="C295" s="102"/>
      <c r="D295" s="102"/>
      <c r="E295" s="103"/>
    </row>
    <row r="296" spans="2:5" ht="13.5" customHeight="1">
      <c r="B296" s="101"/>
      <c r="C296" s="102"/>
      <c r="D296" s="102"/>
      <c r="E296" s="103"/>
    </row>
    <row r="297" spans="2:5" ht="13.5" customHeight="1">
      <c r="B297" s="101"/>
      <c r="C297" s="102"/>
      <c r="D297" s="102"/>
      <c r="E297" s="103"/>
    </row>
    <row r="298" spans="2:5" ht="13.5" customHeight="1">
      <c r="B298" s="101"/>
      <c r="C298" s="102"/>
      <c r="D298" s="102"/>
      <c r="E298" s="103"/>
    </row>
    <row r="299" spans="2:5" ht="13.5" customHeight="1">
      <c r="B299" s="101"/>
      <c r="C299" s="102"/>
      <c r="D299" s="102"/>
      <c r="E299" s="103"/>
    </row>
    <row r="300" spans="2:5" ht="13.5" customHeight="1">
      <c r="B300" s="101"/>
      <c r="C300" s="102"/>
      <c r="D300" s="102"/>
      <c r="E300" s="103"/>
    </row>
    <row r="301" spans="2:5" ht="13.5" customHeight="1">
      <c r="B301" s="101"/>
      <c r="C301" s="102"/>
      <c r="D301" s="102"/>
      <c r="E301" s="103"/>
    </row>
    <row r="302" spans="2:5" ht="13.5" customHeight="1">
      <c r="B302" s="101"/>
      <c r="C302" s="102"/>
      <c r="D302" s="102"/>
      <c r="E302" s="103"/>
    </row>
    <row r="303" spans="2:5" ht="13.5" customHeight="1">
      <c r="B303" s="101"/>
      <c r="C303" s="102"/>
      <c r="D303" s="102"/>
      <c r="E303" s="103"/>
    </row>
    <row r="304" spans="2:5" ht="13.5" customHeight="1">
      <c r="B304" s="101"/>
      <c r="C304" s="102"/>
      <c r="D304" s="102"/>
      <c r="E304" s="103"/>
    </row>
    <row r="305" spans="2:5" ht="13.5" customHeight="1">
      <c r="B305" s="101"/>
      <c r="C305" s="102"/>
      <c r="D305" s="102"/>
      <c r="E305" s="103"/>
    </row>
    <row r="306" spans="2:5" ht="13.5" customHeight="1">
      <c r="B306" s="101"/>
      <c r="C306" s="102"/>
      <c r="D306" s="102"/>
      <c r="E306" s="103"/>
    </row>
    <row r="307" spans="2:5" ht="13.5" customHeight="1">
      <c r="B307" s="101"/>
      <c r="C307" s="102"/>
      <c r="D307" s="102"/>
      <c r="E307" s="103"/>
    </row>
    <row r="308" spans="2:5" ht="13.5" customHeight="1">
      <c r="B308" s="101"/>
      <c r="C308" s="102"/>
      <c r="D308" s="102"/>
      <c r="E308" s="103"/>
    </row>
    <row r="309" spans="2:5" ht="13.5" customHeight="1">
      <c r="B309" s="101"/>
      <c r="C309" s="102"/>
      <c r="D309" s="102"/>
      <c r="E309" s="103"/>
    </row>
    <row r="310" spans="2:5" ht="13.5" customHeight="1">
      <c r="B310" s="101"/>
      <c r="C310" s="102"/>
      <c r="D310" s="102"/>
      <c r="E310" s="103"/>
    </row>
    <row r="311" spans="2:5" ht="13.5" customHeight="1">
      <c r="B311" s="101"/>
      <c r="C311" s="102"/>
      <c r="D311" s="102"/>
      <c r="E311" s="103"/>
    </row>
    <row r="312" spans="2:5" ht="13.5" customHeight="1">
      <c r="B312" s="101"/>
      <c r="C312" s="102"/>
      <c r="D312" s="102"/>
      <c r="E312" s="103"/>
    </row>
    <row r="313" spans="2:5" ht="13.5" customHeight="1">
      <c r="B313" s="101"/>
      <c r="C313" s="102"/>
      <c r="D313" s="102"/>
      <c r="E313" s="103"/>
    </row>
    <row r="314" spans="2:5" ht="13.5" customHeight="1">
      <c r="B314" s="101"/>
      <c r="C314" s="102"/>
      <c r="D314" s="102"/>
      <c r="E314" s="103"/>
    </row>
    <row r="315" spans="2:5" ht="13.5" customHeight="1">
      <c r="B315" s="101"/>
      <c r="C315" s="102"/>
      <c r="D315" s="102"/>
      <c r="E315" s="103"/>
    </row>
    <row r="316" spans="2:5" ht="13.5" customHeight="1">
      <c r="B316" s="101"/>
      <c r="C316" s="102"/>
      <c r="D316" s="102"/>
      <c r="E316" s="103"/>
    </row>
    <row r="317" spans="2:5" ht="13.5" customHeight="1">
      <c r="B317" s="101"/>
      <c r="C317" s="102"/>
      <c r="D317" s="102"/>
      <c r="E317" s="103"/>
    </row>
    <row r="318" spans="2:5" ht="13.5" customHeight="1">
      <c r="B318" s="101"/>
      <c r="C318" s="102"/>
      <c r="D318" s="102"/>
      <c r="E318" s="103"/>
    </row>
    <row r="319" spans="2:5" ht="13.5" customHeight="1">
      <c r="B319" s="101"/>
      <c r="C319" s="102"/>
      <c r="D319" s="102"/>
      <c r="E319" s="103"/>
    </row>
    <row r="320" spans="2:5" ht="13.5" customHeight="1">
      <c r="B320" s="101"/>
      <c r="C320" s="102"/>
      <c r="D320" s="102"/>
      <c r="E320" s="103"/>
    </row>
    <row r="321" spans="2:5" ht="13.5" customHeight="1">
      <c r="B321" s="101"/>
      <c r="C321" s="102"/>
      <c r="D321" s="102"/>
      <c r="E321" s="103"/>
    </row>
    <row r="322" spans="2:5" ht="13.5" customHeight="1">
      <c r="B322" s="101"/>
      <c r="C322" s="102"/>
      <c r="D322" s="102"/>
      <c r="E322" s="103"/>
    </row>
    <row r="323" spans="2:5" ht="13.5" customHeight="1">
      <c r="B323" s="101"/>
      <c r="C323" s="102"/>
      <c r="D323" s="102"/>
      <c r="E323" s="103"/>
    </row>
    <row r="324" spans="2:5" ht="13.5" customHeight="1">
      <c r="B324" s="101"/>
      <c r="C324" s="102"/>
      <c r="D324" s="102"/>
      <c r="E324" s="103"/>
    </row>
    <row r="325" spans="2:5" ht="13.5" customHeight="1">
      <c r="B325" s="101"/>
      <c r="C325" s="102"/>
      <c r="D325" s="102"/>
      <c r="E325" s="103"/>
    </row>
    <row r="326" spans="2:5" ht="13.5" customHeight="1">
      <c r="B326" s="101"/>
      <c r="C326" s="102"/>
      <c r="D326" s="102"/>
      <c r="E326" s="103"/>
    </row>
    <row r="327" spans="2:5" ht="13.5" customHeight="1">
      <c r="B327" s="101"/>
      <c r="C327" s="102"/>
      <c r="D327" s="102"/>
      <c r="E327" s="103"/>
    </row>
    <row r="328" spans="2:5" ht="13.5" customHeight="1">
      <c r="B328" s="101"/>
      <c r="C328" s="102"/>
      <c r="D328" s="102"/>
      <c r="E328" s="103"/>
    </row>
    <row r="329" spans="2:5" ht="13.5" customHeight="1">
      <c r="B329" s="101"/>
      <c r="C329" s="102"/>
      <c r="D329" s="102"/>
      <c r="E329" s="103"/>
    </row>
    <row r="330" spans="2:5" ht="13.5" customHeight="1">
      <c r="B330" s="101"/>
      <c r="C330" s="102"/>
      <c r="D330" s="102"/>
      <c r="E330" s="103"/>
    </row>
    <row r="331" spans="2:5" ht="13.5" customHeight="1">
      <c r="B331" s="101"/>
      <c r="C331" s="102"/>
      <c r="D331" s="102"/>
      <c r="E331" s="103"/>
    </row>
    <row r="332" spans="2:5" ht="13.5" customHeight="1">
      <c r="B332" s="101"/>
      <c r="C332" s="102"/>
      <c r="D332" s="102"/>
      <c r="E332" s="103"/>
    </row>
    <row r="333" spans="2:5" ht="13.5" customHeight="1">
      <c r="B333" s="101"/>
      <c r="C333" s="102"/>
      <c r="D333" s="102"/>
      <c r="E333" s="103"/>
    </row>
    <row r="334" spans="2:5" ht="13.5" customHeight="1">
      <c r="B334" s="101"/>
      <c r="C334" s="102"/>
      <c r="D334" s="102"/>
      <c r="E334" s="103"/>
    </row>
    <row r="335" spans="2:5" ht="13.5" customHeight="1">
      <c r="B335" s="101"/>
      <c r="C335" s="102"/>
      <c r="D335" s="102"/>
      <c r="E335" s="103"/>
    </row>
    <row r="336" spans="2:5" ht="13.5" customHeight="1">
      <c r="B336" s="101"/>
      <c r="C336" s="102"/>
      <c r="D336" s="102"/>
      <c r="E336" s="103"/>
    </row>
    <row r="337" spans="2:5" ht="13.5" customHeight="1">
      <c r="B337" s="101"/>
      <c r="C337" s="102"/>
      <c r="D337" s="102"/>
      <c r="E337" s="103"/>
    </row>
    <row r="338" spans="2:5" ht="13.5" customHeight="1">
      <c r="B338" s="101"/>
      <c r="C338" s="102"/>
      <c r="D338" s="102"/>
      <c r="E338" s="103"/>
    </row>
    <row r="339" spans="2:5" ht="13.5" customHeight="1">
      <c r="B339" s="101"/>
      <c r="C339" s="102"/>
      <c r="D339" s="102"/>
      <c r="E339" s="103"/>
    </row>
    <row r="340" spans="2:5" ht="13.5" customHeight="1">
      <c r="B340" s="101"/>
      <c r="C340" s="102"/>
      <c r="D340" s="102"/>
      <c r="E340" s="103"/>
    </row>
    <row r="341" spans="2:5" ht="13.5" customHeight="1">
      <c r="B341" s="101"/>
      <c r="C341" s="102"/>
      <c r="D341" s="102"/>
      <c r="E341" s="103"/>
    </row>
    <row r="342" spans="2:5" ht="13.5" customHeight="1">
      <c r="B342" s="101"/>
      <c r="C342" s="102"/>
      <c r="D342" s="102"/>
      <c r="E342" s="103"/>
    </row>
    <row r="343" spans="2:5" ht="13.5" customHeight="1">
      <c r="B343" s="101"/>
      <c r="C343" s="102"/>
      <c r="D343" s="102"/>
      <c r="E343" s="103"/>
    </row>
    <row r="344" spans="2:5" ht="13.5" customHeight="1">
      <c r="B344" s="101"/>
      <c r="C344" s="102"/>
      <c r="D344" s="102"/>
      <c r="E344" s="103"/>
    </row>
    <row r="345" spans="2:5" ht="13.5" customHeight="1">
      <c r="B345" s="101"/>
      <c r="C345" s="102"/>
      <c r="D345" s="102"/>
      <c r="E345" s="103"/>
    </row>
    <row r="346" spans="2:5" ht="13.5" customHeight="1">
      <c r="B346" s="101"/>
      <c r="C346" s="102"/>
      <c r="D346" s="102"/>
      <c r="E346" s="103"/>
    </row>
    <row r="347" spans="2:5" ht="13.5" customHeight="1">
      <c r="B347" s="101"/>
      <c r="C347" s="102"/>
      <c r="D347" s="102"/>
      <c r="E347" s="103"/>
    </row>
    <row r="348" spans="2:5" ht="13.5" customHeight="1">
      <c r="B348" s="101"/>
      <c r="C348" s="102"/>
      <c r="D348" s="102"/>
      <c r="E348" s="103"/>
    </row>
    <row r="349" spans="2:5" ht="13.5" customHeight="1">
      <c r="B349" s="101"/>
      <c r="C349" s="102"/>
      <c r="D349" s="102"/>
      <c r="E349" s="103"/>
    </row>
    <row r="350" spans="2:5" ht="13.5" customHeight="1">
      <c r="B350" s="101"/>
      <c r="C350" s="102"/>
      <c r="D350" s="102"/>
      <c r="E350" s="103"/>
    </row>
    <row r="351" spans="2:5" ht="13.5" customHeight="1">
      <c r="B351" s="101"/>
      <c r="C351" s="102"/>
      <c r="D351" s="102"/>
      <c r="E351" s="103"/>
    </row>
    <row r="352" spans="2:5" ht="13.5" customHeight="1">
      <c r="B352" s="101"/>
      <c r="C352" s="102"/>
      <c r="D352" s="102"/>
      <c r="E352" s="103"/>
    </row>
    <row r="353" spans="2:5" ht="13.5" customHeight="1">
      <c r="B353" s="101"/>
      <c r="C353" s="102"/>
      <c r="D353" s="102"/>
      <c r="E353" s="103"/>
    </row>
    <row r="354" spans="2:5" ht="13.5" customHeight="1">
      <c r="B354" s="101"/>
      <c r="C354" s="102"/>
      <c r="D354" s="102"/>
      <c r="E354" s="103"/>
    </row>
    <row r="355" spans="2:5" ht="13.5" customHeight="1">
      <c r="B355" s="101"/>
      <c r="C355" s="102"/>
      <c r="D355" s="102"/>
      <c r="E355" s="103"/>
    </row>
    <row r="356" spans="2:5" ht="13.5" customHeight="1">
      <c r="B356" s="101"/>
      <c r="C356" s="102"/>
      <c r="D356" s="102"/>
      <c r="E356" s="103"/>
    </row>
    <row r="357" spans="2:5" ht="13.5" customHeight="1">
      <c r="B357" s="101"/>
      <c r="C357" s="102"/>
      <c r="D357" s="102"/>
      <c r="E357" s="103"/>
    </row>
    <row r="358" spans="2:5" ht="13.5" customHeight="1">
      <c r="B358" s="101"/>
      <c r="C358" s="102"/>
      <c r="D358" s="102"/>
      <c r="E358" s="103"/>
    </row>
    <row r="359" spans="2:5" ht="13.5" customHeight="1">
      <c r="B359" s="101"/>
      <c r="C359" s="102"/>
      <c r="D359" s="102"/>
      <c r="E359" s="103"/>
    </row>
    <row r="360" spans="2:5" ht="13.5" customHeight="1">
      <c r="B360" s="101"/>
      <c r="C360" s="102"/>
      <c r="D360" s="102"/>
      <c r="E360" s="103"/>
    </row>
    <row r="361" spans="2:5" ht="13.5" customHeight="1">
      <c r="B361" s="101"/>
      <c r="C361" s="102"/>
      <c r="D361" s="102"/>
      <c r="E361" s="103"/>
    </row>
    <row r="362" spans="2:5" ht="13.5" customHeight="1">
      <c r="B362" s="101"/>
      <c r="C362" s="102"/>
      <c r="D362" s="102"/>
      <c r="E362" s="103"/>
    </row>
    <row r="363" spans="2:5" ht="13.5" customHeight="1">
      <c r="B363" s="101"/>
      <c r="C363" s="102"/>
      <c r="D363" s="102"/>
      <c r="E363" s="103"/>
    </row>
    <row r="364" spans="2:5" ht="13.5" customHeight="1">
      <c r="B364" s="101"/>
      <c r="C364" s="102"/>
      <c r="D364" s="102"/>
      <c r="E364" s="103"/>
    </row>
    <row r="365" spans="2:5" ht="13.5" customHeight="1">
      <c r="B365" s="101"/>
      <c r="C365" s="102"/>
      <c r="D365" s="102"/>
      <c r="E365" s="103"/>
    </row>
    <row r="366" spans="2:5" ht="13.5" customHeight="1">
      <c r="B366" s="101"/>
      <c r="C366" s="102"/>
      <c r="D366" s="102"/>
      <c r="E366" s="103"/>
    </row>
    <row r="367" spans="2:5" ht="13.5" customHeight="1">
      <c r="B367" s="101"/>
      <c r="C367" s="102"/>
      <c r="D367" s="102"/>
      <c r="E367" s="103"/>
    </row>
    <row r="368" spans="2:5" ht="13.5" customHeight="1">
      <c r="B368" s="101"/>
      <c r="C368" s="102"/>
      <c r="D368" s="102"/>
      <c r="E368" s="103"/>
    </row>
    <row r="369" spans="2:5" ht="13.5" customHeight="1">
      <c r="B369" s="101"/>
      <c r="C369" s="102"/>
      <c r="D369" s="102"/>
      <c r="E369" s="103"/>
    </row>
    <row r="370" spans="2:5" ht="13.5" customHeight="1">
      <c r="B370" s="101"/>
      <c r="C370" s="102"/>
      <c r="D370" s="102"/>
      <c r="E370" s="103"/>
    </row>
    <row r="371" spans="2:5" ht="13.5" customHeight="1">
      <c r="B371" s="101"/>
      <c r="C371" s="102"/>
      <c r="D371" s="102"/>
      <c r="E371" s="103"/>
    </row>
    <row r="372" spans="2:5" ht="13.5" customHeight="1">
      <c r="B372" s="101"/>
      <c r="C372" s="102"/>
      <c r="D372" s="102"/>
      <c r="E372" s="103"/>
    </row>
    <row r="373" spans="2:5" ht="13.5" customHeight="1">
      <c r="B373" s="101"/>
      <c r="C373" s="102"/>
      <c r="D373" s="102"/>
      <c r="E373" s="103"/>
    </row>
    <row r="374" spans="2:5" ht="13.5" customHeight="1">
      <c r="B374" s="101"/>
      <c r="C374" s="102"/>
      <c r="D374" s="102"/>
      <c r="E374" s="103"/>
    </row>
    <row r="375" spans="2:5" ht="13.5" customHeight="1">
      <c r="B375" s="101"/>
      <c r="C375" s="102"/>
      <c r="D375" s="102"/>
      <c r="E375" s="103"/>
    </row>
    <row r="376" spans="2:5" ht="13.5" customHeight="1">
      <c r="B376" s="101"/>
      <c r="C376" s="102"/>
      <c r="D376" s="102"/>
      <c r="E376" s="103"/>
    </row>
    <row r="377" spans="2:5" ht="13.5" customHeight="1">
      <c r="B377" s="101"/>
      <c r="C377" s="102"/>
      <c r="D377" s="102"/>
      <c r="E377" s="103"/>
    </row>
    <row r="378" spans="2:5" ht="13.5" customHeight="1">
      <c r="B378" s="101"/>
      <c r="C378" s="102"/>
      <c r="D378" s="102"/>
      <c r="E378" s="103"/>
    </row>
    <row r="379" spans="2:5" ht="13.5" customHeight="1">
      <c r="B379" s="101"/>
      <c r="C379" s="102"/>
      <c r="D379" s="102"/>
      <c r="E379" s="103"/>
    </row>
    <row r="380" spans="2:5" ht="13.5" customHeight="1">
      <c r="B380" s="101"/>
      <c r="C380" s="102"/>
      <c r="D380" s="102"/>
      <c r="E380" s="103"/>
    </row>
    <row r="381" spans="2:5" ht="13.5" customHeight="1">
      <c r="B381" s="101"/>
      <c r="C381" s="102"/>
      <c r="D381" s="102"/>
      <c r="E381" s="103"/>
    </row>
    <row r="382" spans="2:5" ht="13.5" customHeight="1">
      <c r="B382" s="101"/>
      <c r="C382" s="102"/>
      <c r="D382" s="102"/>
      <c r="E382" s="103"/>
    </row>
    <row r="383" spans="2:5" ht="13.5" customHeight="1">
      <c r="B383" s="101"/>
      <c r="C383" s="102"/>
      <c r="D383" s="102"/>
      <c r="E383" s="103"/>
    </row>
    <row r="384" spans="2:5" ht="13.5" customHeight="1">
      <c r="B384" s="101"/>
      <c r="C384" s="102"/>
      <c r="D384" s="102"/>
      <c r="E384" s="103"/>
    </row>
    <row r="385" spans="2:5" ht="13.5" customHeight="1">
      <c r="B385" s="101"/>
      <c r="C385" s="102"/>
      <c r="D385" s="102"/>
      <c r="E385" s="103"/>
    </row>
    <row r="386" spans="2:5" ht="13.5" customHeight="1">
      <c r="B386" s="101"/>
      <c r="C386" s="102"/>
      <c r="D386" s="102"/>
      <c r="E386" s="103"/>
    </row>
    <row r="387" spans="2:5" ht="13.5" customHeight="1">
      <c r="B387" s="101"/>
      <c r="C387" s="102"/>
      <c r="D387" s="102"/>
      <c r="E387" s="103"/>
    </row>
    <row r="388" spans="2:5" ht="13.5" customHeight="1">
      <c r="B388" s="101"/>
      <c r="C388" s="102"/>
      <c r="D388" s="102"/>
      <c r="E388" s="103"/>
    </row>
    <row r="389" spans="2:5" ht="13.5" customHeight="1">
      <c r="B389" s="101"/>
      <c r="C389" s="102"/>
      <c r="D389" s="102"/>
      <c r="E389" s="103"/>
    </row>
    <row r="390" spans="2:5" ht="13.5" customHeight="1">
      <c r="B390" s="101"/>
      <c r="C390" s="102"/>
      <c r="D390" s="102"/>
      <c r="E390" s="103"/>
    </row>
    <row r="391" spans="2:5" ht="13.5" customHeight="1">
      <c r="B391" s="101"/>
      <c r="C391" s="102"/>
      <c r="D391" s="102"/>
      <c r="E391" s="103"/>
    </row>
    <row r="392" spans="2:5" ht="13.5" customHeight="1">
      <c r="B392" s="101"/>
      <c r="C392" s="102"/>
      <c r="D392" s="102"/>
      <c r="E392" s="103"/>
    </row>
    <row r="393" spans="2:5" ht="13.5" customHeight="1">
      <c r="B393" s="101"/>
      <c r="C393" s="102"/>
      <c r="D393" s="102"/>
      <c r="E393" s="103"/>
    </row>
    <row r="394" spans="2:5" ht="13.5" customHeight="1">
      <c r="B394" s="101"/>
      <c r="C394" s="102"/>
      <c r="D394" s="102"/>
      <c r="E394" s="103"/>
    </row>
    <row r="395" spans="2:5" ht="13.5" customHeight="1">
      <c r="B395" s="101"/>
      <c r="C395" s="102"/>
      <c r="D395" s="102"/>
      <c r="E395" s="103"/>
    </row>
    <row r="396" spans="2:5" ht="13.5" customHeight="1">
      <c r="B396" s="101"/>
      <c r="C396" s="102"/>
      <c r="D396" s="102"/>
      <c r="E396" s="103"/>
    </row>
    <row r="397" spans="2:5" ht="13.5" customHeight="1">
      <c r="B397" s="101"/>
      <c r="C397" s="102"/>
      <c r="D397" s="102"/>
      <c r="E397" s="103"/>
    </row>
    <row r="398" spans="2:5" ht="13.5" customHeight="1">
      <c r="B398" s="101"/>
      <c r="C398" s="102"/>
      <c r="D398" s="102"/>
      <c r="E398" s="103"/>
    </row>
    <row r="399" spans="2:5" ht="13.5" customHeight="1">
      <c r="B399" s="101"/>
      <c r="C399" s="102"/>
      <c r="D399" s="102"/>
      <c r="E399" s="103"/>
    </row>
    <row r="400" spans="2:5" ht="13.5" customHeight="1">
      <c r="B400" s="101"/>
      <c r="C400" s="102"/>
      <c r="D400" s="102"/>
      <c r="E400" s="103"/>
    </row>
    <row r="401" spans="2:5" ht="13.5" customHeight="1">
      <c r="B401" s="101"/>
      <c r="C401" s="102"/>
      <c r="D401" s="102"/>
      <c r="E401" s="103"/>
    </row>
    <row r="402" spans="2:5" ht="13.5" customHeight="1">
      <c r="B402" s="101"/>
      <c r="C402" s="102"/>
      <c r="D402" s="102"/>
      <c r="E402" s="103"/>
    </row>
    <row r="403" spans="2:5" ht="13.5" customHeight="1">
      <c r="B403" s="101"/>
      <c r="C403" s="102"/>
      <c r="D403" s="102"/>
      <c r="E403" s="103"/>
    </row>
    <row r="404" spans="2:5" ht="13.5" customHeight="1">
      <c r="B404" s="101"/>
      <c r="C404" s="102"/>
      <c r="D404" s="102"/>
      <c r="E404" s="103"/>
    </row>
    <row r="405" spans="2:5" ht="13.5" customHeight="1">
      <c r="B405" s="101"/>
      <c r="C405" s="102"/>
      <c r="D405" s="102"/>
      <c r="E405" s="103"/>
    </row>
    <row r="406" spans="2:5" ht="13.5" customHeight="1">
      <c r="B406" s="101"/>
      <c r="C406" s="102"/>
      <c r="D406" s="102"/>
      <c r="E406" s="103"/>
    </row>
    <row r="407" spans="2:5" ht="13.5" customHeight="1">
      <c r="B407" s="101"/>
      <c r="C407" s="102"/>
      <c r="D407" s="102"/>
      <c r="E407" s="103"/>
    </row>
    <row r="408" spans="2:5" ht="13.5" customHeight="1">
      <c r="B408" s="101"/>
      <c r="C408" s="102"/>
      <c r="D408" s="102"/>
      <c r="E408" s="103"/>
    </row>
    <row r="409" spans="2:5" ht="13.5" customHeight="1">
      <c r="B409" s="101"/>
      <c r="C409" s="102"/>
      <c r="D409" s="102"/>
      <c r="E409" s="103"/>
    </row>
    <row r="410" spans="2:5" ht="13.5" customHeight="1">
      <c r="B410" s="101"/>
      <c r="C410" s="102"/>
      <c r="D410" s="102"/>
      <c r="E410" s="103"/>
    </row>
    <row r="411" spans="2:5" ht="13.5" customHeight="1">
      <c r="B411" s="101"/>
      <c r="C411" s="102"/>
      <c r="D411" s="102"/>
      <c r="E411" s="103"/>
    </row>
    <row r="412" spans="2:5" ht="13.5" customHeight="1">
      <c r="B412" s="101"/>
      <c r="C412" s="102"/>
      <c r="D412" s="102"/>
      <c r="E412" s="103"/>
    </row>
    <row r="413" spans="2:5" ht="13.5" customHeight="1">
      <c r="B413" s="101"/>
      <c r="C413" s="102"/>
      <c r="D413" s="102"/>
      <c r="E413" s="103"/>
    </row>
    <row r="414" spans="2:5" ht="13.5" customHeight="1">
      <c r="B414" s="101"/>
      <c r="C414" s="102"/>
      <c r="D414" s="102"/>
      <c r="E414" s="103"/>
    </row>
    <row r="415" spans="2:5" ht="13.5" customHeight="1">
      <c r="B415" s="101"/>
      <c r="C415" s="102"/>
      <c r="D415" s="102"/>
      <c r="E415" s="103"/>
    </row>
    <row r="416" spans="2:5" ht="13.5" customHeight="1">
      <c r="B416" s="101"/>
      <c r="C416" s="102"/>
      <c r="D416" s="102"/>
      <c r="E416" s="103"/>
    </row>
    <row r="417" spans="2:5" ht="13.5" customHeight="1">
      <c r="B417" s="101"/>
      <c r="C417" s="102"/>
      <c r="D417" s="102"/>
      <c r="E417" s="103"/>
    </row>
    <row r="418" spans="2:5" ht="13.5" customHeight="1">
      <c r="B418" s="101"/>
      <c r="C418" s="102"/>
      <c r="D418" s="102"/>
      <c r="E418" s="103"/>
    </row>
    <row r="419" spans="2:5" ht="13.5" customHeight="1">
      <c r="B419" s="101"/>
      <c r="C419" s="102"/>
      <c r="D419" s="102"/>
      <c r="E419" s="103"/>
    </row>
    <row r="420" spans="2:5" ht="13.5" customHeight="1">
      <c r="B420" s="101"/>
      <c r="C420" s="102"/>
      <c r="D420" s="102"/>
      <c r="E420" s="103"/>
    </row>
    <row r="421" spans="2:5" ht="13.5" customHeight="1">
      <c r="B421" s="101"/>
      <c r="C421" s="102"/>
      <c r="D421" s="102"/>
      <c r="E421" s="103"/>
    </row>
    <row r="422" spans="2:5" ht="13.5" customHeight="1">
      <c r="B422" s="101"/>
      <c r="C422" s="102"/>
      <c r="D422" s="102"/>
      <c r="E422" s="103"/>
    </row>
    <row r="423" spans="2:5" ht="13.5" customHeight="1">
      <c r="B423" s="101"/>
      <c r="C423" s="102"/>
      <c r="D423" s="102"/>
      <c r="E423" s="103"/>
    </row>
    <row r="424" spans="2:5" ht="13.5" customHeight="1">
      <c r="B424" s="101"/>
      <c r="C424" s="102"/>
      <c r="D424" s="102"/>
      <c r="E424" s="103"/>
    </row>
    <row r="425" spans="2:5" ht="13.5" customHeight="1">
      <c r="B425" s="101"/>
      <c r="C425" s="102"/>
      <c r="D425" s="102"/>
      <c r="E425" s="103"/>
    </row>
    <row r="426" spans="2:5" ht="13.5" customHeight="1">
      <c r="B426" s="101"/>
      <c r="C426" s="102"/>
      <c r="D426" s="102"/>
      <c r="E426" s="103"/>
    </row>
    <row r="427" spans="2:5" ht="13.5" customHeight="1">
      <c r="B427" s="101"/>
      <c r="C427" s="102"/>
      <c r="D427" s="102"/>
      <c r="E427" s="103"/>
    </row>
    <row r="428" spans="2:5" ht="13.5" customHeight="1">
      <c r="B428" s="101"/>
      <c r="C428" s="102"/>
      <c r="D428" s="102"/>
      <c r="E428" s="103"/>
    </row>
    <row r="429" spans="2:5" ht="13.5" customHeight="1">
      <c r="B429" s="101"/>
      <c r="C429" s="102"/>
      <c r="D429" s="102"/>
      <c r="E429" s="103"/>
    </row>
    <row r="430" spans="2:5" ht="13.5" customHeight="1">
      <c r="B430" s="101"/>
      <c r="C430" s="102"/>
      <c r="D430" s="102"/>
      <c r="E430" s="103"/>
    </row>
    <row r="431" spans="2:5" ht="13.5" customHeight="1">
      <c r="B431" s="101"/>
      <c r="C431" s="102"/>
      <c r="D431" s="102"/>
      <c r="E431" s="103"/>
    </row>
    <row r="432" spans="2:5" ht="13.5" customHeight="1">
      <c r="B432" s="101"/>
      <c r="C432" s="102"/>
      <c r="D432" s="102"/>
      <c r="E432" s="103"/>
    </row>
    <row r="433" spans="2:5" ht="13.5" customHeight="1">
      <c r="B433" s="101"/>
      <c r="C433" s="102"/>
      <c r="D433" s="102"/>
      <c r="E433" s="103"/>
    </row>
    <row r="434" spans="2:5" ht="13.5" customHeight="1">
      <c r="B434" s="101"/>
      <c r="C434" s="102"/>
      <c r="D434" s="102"/>
      <c r="E434" s="103"/>
    </row>
    <row r="435" spans="2:5" ht="13.5" customHeight="1">
      <c r="B435" s="101"/>
      <c r="C435" s="102"/>
      <c r="D435" s="102"/>
      <c r="E435" s="103"/>
    </row>
    <row r="436" spans="2:5" ht="13.5" customHeight="1">
      <c r="B436" s="101"/>
      <c r="C436" s="102"/>
      <c r="D436" s="102"/>
      <c r="E436" s="103"/>
    </row>
    <row r="437" spans="2:5" ht="13.5" customHeight="1">
      <c r="B437" s="101"/>
      <c r="C437" s="102"/>
      <c r="D437" s="102"/>
      <c r="E437" s="103"/>
    </row>
    <row r="438" spans="2:5" ht="13.5" customHeight="1">
      <c r="B438" s="101"/>
      <c r="C438" s="102"/>
      <c r="D438" s="102"/>
      <c r="E438" s="103"/>
    </row>
    <row r="439" spans="2:5" ht="13.5" customHeight="1">
      <c r="B439" s="101"/>
      <c r="C439" s="102"/>
      <c r="D439" s="102"/>
      <c r="E439" s="103"/>
    </row>
    <row r="440" spans="2:5" ht="13.5" customHeight="1">
      <c r="B440" s="101"/>
      <c r="C440" s="102"/>
      <c r="D440" s="102"/>
      <c r="E440" s="103"/>
    </row>
    <row r="441" spans="2:5" ht="13.5" customHeight="1">
      <c r="B441" s="101"/>
      <c r="C441" s="102"/>
      <c r="D441" s="102"/>
      <c r="E441" s="103"/>
    </row>
    <row r="442" spans="2:5" ht="13.5" customHeight="1">
      <c r="B442" s="101"/>
      <c r="C442" s="102"/>
      <c r="D442" s="102"/>
      <c r="E442" s="103"/>
    </row>
    <row r="443" spans="2:5" ht="13.5" customHeight="1">
      <c r="B443" s="101"/>
      <c r="C443" s="102"/>
      <c r="D443" s="102"/>
      <c r="E443" s="103"/>
    </row>
    <row r="444" spans="2:5" ht="13.5" customHeight="1">
      <c r="B444" s="101"/>
      <c r="C444" s="102"/>
      <c r="D444" s="102"/>
      <c r="E444" s="103"/>
    </row>
    <row r="445" spans="2:5" ht="13.5" customHeight="1">
      <c r="B445" s="101"/>
      <c r="C445" s="102"/>
      <c r="D445" s="102"/>
      <c r="E445" s="103"/>
    </row>
    <row r="446" spans="2:5" ht="13.5" customHeight="1">
      <c r="B446" s="101"/>
      <c r="C446" s="102"/>
      <c r="D446" s="102"/>
      <c r="E446" s="103"/>
    </row>
    <row r="447" spans="2:5" ht="13.5" customHeight="1">
      <c r="B447" s="101"/>
      <c r="C447" s="102"/>
      <c r="D447" s="102"/>
      <c r="E447" s="103"/>
    </row>
    <row r="448" spans="2:5" ht="13.5" customHeight="1">
      <c r="B448" s="101"/>
      <c r="C448" s="102"/>
      <c r="D448" s="102"/>
      <c r="E448" s="103"/>
    </row>
    <row r="449" spans="2:5" ht="13.5" customHeight="1">
      <c r="B449" s="101"/>
      <c r="C449" s="102"/>
      <c r="D449" s="102"/>
      <c r="E449" s="103"/>
    </row>
    <row r="450" spans="2:5" ht="13.5" customHeight="1">
      <c r="B450" s="101"/>
      <c r="C450" s="102"/>
      <c r="D450" s="102"/>
      <c r="E450" s="103"/>
    </row>
    <row r="451" spans="2:5" ht="13.5" customHeight="1">
      <c r="B451" s="101"/>
      <c r="C451" s="102"/>
      <c r="D451" s="102"/>
      <c r="E451" s="103"/>
    </row>
    <row r="452" spans="2:5" ht="13.5" customHeight="1">
      <c r="B452" s="101"/>
      <c r="C452" s="102"/>
      <c r="D452" s="102"/>
      <c r="E452" s="103"/>
    </row>
    <row r="453" spans="2:5" ht="13.5" customHeight="1">
      <c r="B453" s="101"/>
      <c r="C453" s="102"/>
      <c r="D453" s="102"/>
      <c r="E453" s="103"/>
    </row>
    <row r="454" spans="2:5" ht="13.5" customHeight="1">
      <c r="B454" s="101"/>
      <c r="C454" s="102"/>
      <c r="D454" s="102"/>
      <c r="E454" s="103"/>
    </row>
    <row r="455" spans="2:5" ht="13.5" customHeight="1">
      <c r="B455" s="101"/>
      <c r="C455" s="102"/>
      <c r="D455" s="102"/>
      <c r="E455" s="103"/>
    </row>
    <row r="456" spans="2:5" ht="13.5" customHeight="1">
      <c r="B456" s="101"/>
      <c r="C456" s="102"/>
      <c r="D456" s="102"/>
      <c r="E456" s="103"/>
    </row>
    <row r="457" spans="2:5" ht="13.5" customHeight="1">
      <c r="B457" s="101"/>
      <c r="C457" s="102"/>
      <c r="D457" s="102"/>
      <c r="E457" s="103"/>
    </row>
    <row r="458" spans="2:5" ht="13.5" customHeight="1">
      <c r="B458" s="101"/>
      <c r="C458" s="102"/>
      <c r="D458" s="102"/>
      <c r="E458" s="103"/>
    </row>
    <row r="459" spans="2:5" ht="13.5" customHeight="1">
      <c r="B459" s="101"/>
      <c r="C459" s="102"/>
      <c r="D459" s="102"/>
      <c r="E459" s="103"/>
    </row>
    <row r="460" spans="2:5" ht="13.5" customHeight="1">
      <c r="B460" s="101"/>
      <c r="C460" s="102"/>
      <c r="D460" s="102"/>
      <c r="E460" s="103"/>
    </row>
    <row r="461" spans="2:5" ht="13.5" customHeight="1">
      <c r="B461" s="101"/>
      <c r="C461" s="102"/>
      <c r="D461" s="102"/>
      <c r="E461" s="103"/>
    </row>
    <row r="462" spans="2:5" ht="13.5" customHeight="1">
      <c r="B462" s="101"/>
      <c r="C462" s="102"/>
      <c r="D462" s="102"/>
      <c r="E462" s="103"/>
    </row>
    <row r="463" spans="2:5" ht="13.5" customHeight="1">
      <c r="B463" s="101"/>
      <c r="C463" s="102"/>
      <c r="D463" s="102"/>
      <c r="E463" s="103"/>
    </row>
    <row r="464" spans="2:5" ht="13.5" customHeight="1">
      <c r="B464" s="101"/>
      <c r="C464" s="102"/>
      <c r="D464" s="102"/>
      <c r="E464" s="103"/>
    </row>
    <row r="465" spans="2:5" ht="13.5" customHeight="1">
      <c r="B465" s="101"/>
      <c r="C465" s="102"/>
      <c r="D465" s="102"/>
      <c r="E465" s="103"/>
    </row>
    <row r="466" spans="2:5" ht="13.5" customHeight="1">
      <c r="B466" s="101"/>
      <c r="C466" s="102"/>
      <c r="D466" s="102"/>
      <c r="E466" s="103"/>
    </row>
    <row r="467" spans="2:5" ht="13.5" customHeight="1">
      <c r="B467" s="101"/>
      <c r="C467" s="102"/>
      <c r="D467" s="102"/>
      <c r="E467" s="103"/>
    </row>
    <row r="468" spans="2:5" ht="13.5" customHeight="1">
      <c r="B468" s="101"/>
      <c r="C468" s="102"/>
      <c r="D468" s="102"/>
      <c r="E468" s="103"/>
    </row>
    <row r="469" spans="2:5" ht="13.5" customHeight="1">
      <c r="B469" s="101"/>
      <c r="C469" s="102"/>
      <c r="D469" s="102"/>
      <c r="E469" s="103"/>
    </row>
    <row r="470" spans="2:5" ht="13.5" customHeight="1">
      <c r="B470" s="101"/>
      <c r="C470" s="102"/>
      <c r="D470" s="102"/>
      <c r="E470" s="103"/>
    </row>
    <row r="471" spans="2:5" ht="13.5" customHeight="1">
      <c r="B471" s="101"/>
      <c r="C471" s="102"/>
      <c r="D471" s="102"/>
      <c r="E471" s="103"/>
    </row>
    <row r="472" spans="2:5" ht="13.5" customHeight="1">
      <c r="B472" s="101"/>
      <c r="C472" s="102"/>
      <c r="D472" s="102"/>
      <c r="E472" s="103"/>
    </row>
    <row r="473" spans="2:5" ht="13.5" customHeight="1">
      <c r="B473" s="101"/>
      <c r="C473" s="102"/>
      <c r="D473" s="102"/>
      <c r="E473" s="103"/>
    </row>
    <row r="474" spans="2:5" ht="13.5" customHeight="1">
      <c r="B474" s="101"/>
      <c r="C474" s="102"/>
      <c r="D474" s="102"/>
      <c r="E474" s="103"/>
    </row>
    <row r="475" spans="2:5" ht="13.5" customHeight="1">
      <c r="B475" s="101"/>
      <c r="C475" s="102"/>
      <c r="D475" s="102"/>
      <c r="E475" s="103"/>
    </row>
    <row r="476" spans="2:5" ht="13.5" customHeight="1">
      <c r="B476" s="101"/>
      <c r="C476" s="102"/>
      <c r="D476" s="102"/>
      <c r="E476" s="103"/>
    </row>
    <row r="477" spans="2:5" ht="13.5" customHeight="1">
      <c r="B477" s="101"/>
      <c r="C477" s="102"/>
      <c r="D477" s="102"/>
      <c r="E477" s="103"/>
    </row>
    <row r="478" spans="2:5" ht="13.5" customHeight="1">
      <c r="B478" s="101"/>
      <c r="C478" s="102"/>
      <c r="D478" s="102"/>
      <c r="E478" s="103"/>
    </row>
    <row r="479" spans="2:5" ht="13.5" customHeight="1">
      <c r="B479" s="101"/>
      <c r="C479" s="102"/>
      <c r="D479" s="102"/>
      <c r="E479" s="103"/>
    </row>
    <row r="480" spans="2:5" ht="13.5" customHeight="1">
      <c r="B480" s="101"/>
      <c r="C480" s="102"/>
      <c r="D480" s="102"/>
      <c r="E480" s="103"/>
    </row>
    <row r="481" spans="2:5" ht="13.5" customHeight="1">
      <c r="B481" s="101"/>
      <c r="C481" s="102"/>
      <c r="D481" s="102"/>
      <c r="E481" s="103"/>
    </row>
    <row r="482" spans="2:5" ht="13.5" customHeight="1">
      <c r="B482" s="101"/>
      <c r="C482" s="102"/>
      <c r="D482" s="102"/>
      <c r="E482" s="103"/>
    </row>
    <row r="483" spans="2:5" ht="13.5" customHeight="1">
      <c r="B483" s="101"/>
      <c r="C483" s="102"/>
      <c r="D483" s="102"/>
      <c r="E483" s="103"/>
    </row>
    <row r="484" spans="2:5" ht="13.5" customHeight="1">
      <c r="B484" s="101"/>
      <c r="C484" s="102"/>
      <c r="D484" s="102"/>
      <c r="E484" s="103"/>
    </row>
    <row r="485" spans="2:5" ht="13.5" customHeight="1">
      <c r="B485" s="101"/>
      <c r="C485" s="102"/>
      <c r="D485" s="102"/>
      <c r="E485" s="103"/>
    </row>
    <row r="486" spans="2:5" ht="13.5" customHeight="1">
      <c r="B486" s="101"/>
      <c r="C486" s="102"/>
      <c r="D486" s="102"/>
      <c r="E486" s="103"/>
    </row>
    <row r="487" spans="2:5" ht="13.5" customHeight="1">
      <c r="B487" s="101"/>
      <c r="C487" s="102"/>
      <c r="D487" s="102"/>
      <c r="E487" s="103"/>
    </row>
    <row r="488" spans="2:5" ht="13.5" customHeight="1">
      <c r="B488" s="101"/>
      <c r="C488" s="102"/>
      <c r="D488" s="102"/>
      <c r="E488" s="103"/>
    </row>
    <row r="489" spans="2:5" ht="13.5" customHeight="1">
      <c r="B489" s="101"/>
      <c r="C489" s="102"/>
      <c r="D489" s="102"/>
      <c r="E489" s="103"/>
    </row>
    <row r="490" spans="2:5" ht="13.5" customHeight="1">
      <c r="B490" s="101"/>
      <c r="C490" s="102"/>
      <c r="D490" s="102"/>
      <c r="E490" s="103"/>
    </row>
    <row r="491" spans="2:5" ht="13.5" customHeight="1">
      <c r="B491" s="101"/>
      <c r="C491" s="102"/>
      <c r="D491" s="102"/>
      <c r="E491" s="103"/>
    </row>
    <row r="492" spans="2:5" ht="13.5" customHeight="1">
      <c r="B492" s="101"/>
      <c r="C492" s="102"/>
      <c r="D492" s="102"/>
      <c r="E492" s="103"/>
    </row>
    <row r="493" spans="2:5" ht="13.5" customHeight="1">
      <c r="B493" s="101"/>
      <c r="C493" s="102"/>
      <c r="D493" s="102"/>
      <c r="E493" s="103"/>
    </row>
    <row r="494" spans="2:5" ht="13.5" customHeight="1">
      <c r="B494" s="101"/>
      <c r="C494" s="102"/>
      <c r="D494" s="102"/>
      <c r="E494" s="103"/>
    </row>
    <row r="495" spans="2:5" ht="13.5" customHeight="1">
      <c r="B495" s="101"/>
      <c r="C495" s="102"/>
      <c r="D495" s="102"/>
      <c r="E495" s="103"/>
    </row>
    <row r="496" spans="2:5" ht="13.5" customHeight="1">
      <c r="B496" s="101"/>
      <c r="C496" s="102"/>
      <c r="D496" s="102"/>
      <c r="E496" s="103"/>
    </row>
    <row r="497" spans="2:5" ht="13.5" customHeight="1">
      <c r="B497" s="101"/>
      <c r="C497" s="102"/>
      <c r="D497" s="102"/>
      <c r="E497" s="103"/>
    </row>
    <row r="498" spans="2:5" ht="13.5" customHeight="1">
      <c r="B498" s="101"/>
      <c r="C498" s="102"/>
      <c r="D498" s="102"/>
      <c r="E498" s="103"/>
    </row>
    <row r="499" spans="2:5" ht="13.5" customHeight="1">
      <c r="B499" s="101"/>
      <c r="C499" s="102"/>
      <c r="D499" s="102"/>
      <c r="E499" s="103"/>
    </row>
    <row r="500" spans="2:5" ht="13.5" customHeight="1">
      <c r="B500" s="101"/>
      <c r="C500" s="102"/>
      <c r="D500" s="102"/>
      <c r="E500" s="103"/>
    </row>
    <row r="501" spans="2:5" ht="13.5" customHeight="1">
      <c r="B501" s="101"/>
      <c r="C501" s="102"/>
      <c r="D501" s="102"/>
      <c r="E501" s="103"/>
    </row>
    <row r="502" spans="2:5" ht="13.5" customHeight="1">
      <c r="B502" s="101"/>
      <c r="C502" s="102"/>
      <c r="D502" s="102"/>
      <c r="E502" s="103"/>
    </row>
    <row r="503" spans="2:5" ht="13.5" customHeight="1">
      <c r="B503" s="101"/>
      <c r="C503" s="102"/>
      <c r="D503" s="102"/>
      <c r="E503" s="103"/>
    </row>
    <row r="504" spans="2:5" ht="13.5" customHeight="1">
      <c r="B504" s="101"/>
      <c r="C504" s="102"/>
      <c r="D504" s="102"/>
      <c r="E504" s="103"/>
    </row>
    <row r="505" spans="2:5" ht="13.5" customHeight="1">
      <c r="B505" s="101"/>
      <c r="C505" s="102"/>
      <c r="D505" s="102"/>
      <c r="E505" s="103"/>
    </row>
    <row r="506" spans="2:5" ht="13.5" customHeight="1">
      <c r="B506" s="101"/>
      <c r="C506" s="102"/>
      <c r="D506" s="102"/>
      <c r="E506" s="103"/>
    </row>
    <row r="507" spans="2:5" ht="13.5" customHeight="1">
      <c r="B507" s="101"/>
      <c r="C507" s="102"/>
      <c r="D507" s="102"/>
      <c r="E507" s="103"/>
    </row>
    <row r="508" spans="2:5" ht="13.5" customHeight="1">
      <c r="B508" s="101"/>
      <c r="C508" s="102"/>
      <c r="D508" s="102"/>
      <c r="E508" s="103"/>
    </row>
    <row r="509" spans="2:5" ht="13.5" customHeight="1">
      <c r="B509" s="101"/>
      <c r="C509" s="102"/>
      <c r="D509" s="102"/>
      <c r="E509" s="103"/>
    </row>
    <row r="510" spans="2:5" ht="13.5" customHeight="1">
      <c r="B510" s="101"/>
      <c r="C510" s="102"/>
      <c r="D510" s="102"/>
      <c r="E510" s="103"/>
    </row>
    <row r="511" spans="2:5" ht="13.5" customHeight="1">
      <c r="B511" s="101"/>
      <c r="C511" s="102"/>
      <c r="D511" s="102"/>
      <c r="E511" s="103"/>
    </row>
    <row r="512" spans="2:5" ht="13.5" customHeight="1">
      <c r="B512" s="101"/>
      <c r="C512" s="102"/>
      <c r="D512" s="102"/>
      <c r="E512" s="103"/>
    </row>
    <row r="513" spans="2:5" ht="13.5" customHeight="1">
      <c r="B513" s="101"/>
      <c r="C513" s="102"/>
      <c r="D513" s="102"/>
      <c r="E513" s="103"/>
    </row>
    <row r="514" spans="2:5" ht="13.5" customHeight="1">
      <c r="B514" s="101"/>
      <c r="C514" s="102"/>
      <c r="D514" s="102"/>
      <c r="E514" s="103"/>
    </row>
    <row r="515" spans="2:5" ht="13.5" customHeight="1">
      <c r="B515" s="101"/>
      <c r="C515" s="102"/>
      <c r="D515" s="102"/>
      <c r="E515" s="103"/>
    </row>
    <row r="516" spans="2:5" ht="13.5" customHeight="1">
      <c r="B516" s="101"/>
      <c r="C516" s="102"/>
      <c r="D516" s="102"/>
      <c r="E516" s="103"/>
    </row>
    <row r="517" spans="2:5" ht="13.5" customHeight="1">
      <c r="B517" s="101"/>
      <c r="C517" s="102"/>
      <c r="D517" s="102"/>
      <c r="E517" s="103"/>
    </row>
    <row r="518" spans="2:5" ht="13.5" customHeight="1">
      <c r="B518" s="101"/>
      <c r="C518" s="102"/>
      <c r="D518" s="102"/>
      <c r="E518" s="103"/>
    </row>
    <row r="519" spans="2:5" ht="13.5" customHeight="1">
      <c r="B519" s="101"/>
      <c r="C519" s="102"/>
      <c r="D519" s="102"/>
      <c r="E519" s="103"/>
    </row>
    <row r="520" spans="2:5" ht="13.5" customHeight="1">
      <c r="B520" s="101"/>
      <c r="C520" s="102"/>
      <c r="D520" s="102"/>
      <c r="E520" s="103"/>
    </row>
    <row r="521" spans="2:5" ht="13.5" customHeight="1">
      <c r="B521" s="101"/>
      <c r="C521" s="102"/>
      <c r="D521" s="102"/>
      <c r="E521" s="103"/>
    </row>
    <row r="522" spans="2:5" ht="13.5" customHeight="1">
      <c r="B522" s="101"/>
      <c r="C522" s="102"/>
      <c r="D522" s="102"/>
      <c r="E522" s="103"/>
    </row>
    <row r="523" spans="2:5" ht="13.5" customHeight="1">
      <c r="B523" s="101"/>
      <c r="C523" s="102"/>
      <c r="D523" s="102"/>
      <c r="E523" s="103"/>
    </row>
    <row r="524" spans="2:5" ht="13.5" customHeight="1">
      <c r="B524" s="101"/>
      <c r="C524" s="102"/>
      <c r="D524" s="102"/>
      <c r="E524" s="103"/>
    </row>
    <row r="525" spans="2:5" ht="13.5" customHeight="1">
      <c r="B525" s="101"/>
      <c r="C525" s="102"/>
      <c r="D525" s="102"/>
      <c r="E525" s="103"/>
    </row>
    <row r="526" spans="2:5" ht="13.5" customHeight="1">
      <c r="B526" s="101"/>
      <c r="C526" s="102"/>
      <c r="D526" s="102"/>
      <c r="E526" s="103"/>
    </row>
    <row r="527" spans="2:5" ht="13.5" customHeight="1">
      <c r="B527" s="101"/>
      <c r="C527" s="102"/>
      <c r="D527" s="102"/>
      <c r="E527" s="103"/>
    </row>
    <row r="528" spans="2:5" ht="13.5" customHeight="1">
      <c r="B528" s="101"/>
      <c r="C528" s="102"/>
      <c r="D528" s="102"/>
      <c r="E528" s="103"/>
    </row>
    <row r="529" spans="2:5" ht="13.5" customHeight="1">
      <c r="B529" s="101"/>
      <c r="C529" s="102"/>
      <c r="D529" s="102"/>
      <c r="E529" s="103"/>
    </row>
    <row r="530" spans="2:5" ht="13.5" customHeight="1">
      <c r="B530" s="101"/>
      <c r="C530" s="102"/>
      <c r="D530" s="102"/>
      <c r="E530" s="103"/>
    </row>
    <row r="531" spans="2:5" ht="13.5" customHeight="1">
      <c r="B531" s="101"/>
      <c r="C531" s="102"/>
      <c r="D531" s="102"/>
      <c r="E531" s="103"/>
    </row>
    <row r="532" spans="2:5" ht="13.5" customHeight="1">
      <c r="B532" s="101"/>
      <c r="C532" s="102"/>
      <c r="D532" s="102"/>
      <c r="E532" s="103"/>
    </row>
    <row r="533" spans="2:5" ht="13.5" customHeight="1">
      <c r="B533" s="101"/>
      <c r="C533" s="102"/>
      <c r="D533" s="102"/>
      <c r="E533" s="103"/>
    </row>
    <row r="534" spans="2:5" ht="13.5" customHeight="1">
      <c r="B534" s="101"/>
      <c r="C534" s="102"/>
      <c r="D534" s="102"/>
      <c r="E534" s="103"/>
    </row>
    <row r="535" spans="2:5" ht="13.5" customHeight="1">
      <c r="B535" s="101"/>
      <c r="C535" s="102"/>
      <c r="D535" s="102"/>
      <c r="E535" s="103"/>
    </row>
    <row r="536" spans="2:5" ht="13.5" customHeight="1">
      <c r="B536" s="101"/>
      <c r="C536" s="102"/>
      <c r="D536" s="102"/>
      <c r="E536" s="103"/>
    </row>
    <row r="537" spans="2:5" ht="13.5" customHeight="1">
      <c r="B537" s="101"/>
      <c r="C537" s="102"/>
      <c r="D537" s="102"/>
      <c r="E537" s="103"/>
    </row>
    <row r="538" spans="2:5" ht="13.5" customHeight="1">
      <c r="B538" s="101"/>
      <c r="C538" s="102"/>
      <c r="D538" s="102"/>
      <c r="E538" s="103"/>
    </row>
    <row r="539" spans="2:5" ht="13.5" customHeight="1">
      <c r="B539" s="101"/>
      <c r="C539" s="102"/>
      <c r="D539" s="102"/>
      <c r="E539" s="103"/>
    </row>
    <row r="540" spans="2:5" ht="13.5" customHeight="1">
      <c r="B540" s="101"/>
      <c r="C540" s="102"/>
      <c r="D540" s="102"/>
      <c r="E540" s="103"/>
    </row>
    <row r="541" spans="2:5" ht="13.5" customHeight="1">
      <c r="B541" s="101"/>
      <c r="C541" s="102"/>
      <c r="D541" s="102"/>
      <c r="E541" s="103"/>
    </row>
    <row r="542" spans="2:5" ht="13.5" customHeight="1">
      <c r="B542" s="101"/>
      <c r="C542" s="102"/>
      <c r="D542" s="102"/>
      <c r="E542" s="103"/>
    </row>
    <row r="543" spans="2:5" ht="13.5" customHeight="1">
      <c r="B543" s="101"/>
      <c r="C543" s="102"/>
      <c r="D543" s="102"/>
      <c r="E543" s="103"/>
    </row>
    <row r="544" spans="2:5" ht="13.5" customHeight="1">
      <c r="B544" s="101"/>
      <c r="C544" s="102"/>
      <c r="D544" s="102"/>
      <c r="E544" s="103"/>
    </row>
    <row r="545" spans="2:5" ht="13.5" customHeight="1">
      <c r="B545" s="101"/>
      <c r="C545" s="102"/>
      <c r="D545" s="102"/>
      <c r="E545" s="103"/>
    </row>
    <row r="546" spans="2:5" ht="13.5" customHeight="1">
      <c r="B546" s="101"/>
      <c r="C546" s="102"/>
      <c r="D546" s="102"/>
      <c r="E546" s="103"/>
    </row>
    <row r="547" spans="2:5" ht="13.5" customHeight="1">
      <c r="B547" s="101"/>
      <c r="C547" s="102"/>
      <c r="D547" s="102"/>
      <c r="E547" s="103"/>
    </row>
    <row r="548" spans="2:5" ht="13.5" customHeight="1">
      <c r="B548" s="101"/>
      <c r="C548" s="102"/>
      <c r="D548" s="102"/>
      <c r="E548" s="103"/>
    </row>
    <row r="549" spans="2:5" ht="13.5" customHeight="1">
      <c r="B549" s="101"/>
      <c r="C549" s="102"/>
      <c r="D549" s="102"/>
      <c r="E549" s="103"/>
    </row>
    <row r="550" spans="2:5" ht="13.5" customHeight="1">
      <c r="B550" s="101"/>
      <c r="C550" s="102"/>
      <c r="D550" s="102"/>
      <c r="E550" s="103"/>
    </row>
    <row r="551" spans="2:5" ht="13.5" customHeight="1">
      <c r="B551" s="101"/>
      <c r="C551" s="102"/>
      <c r="D551" s="102"/>
      <c r="E551" s="103"/>
    </row>
    <row r="552" spans="2:5" ht="13.5" customHeight="1">
      <c r="B552" s="101"/>
      <c r="C552" s="102"/>
      <c r="D552" s="102"/>
      <c r="E552" s="103"/>
    </row>
    <row r="553" spans="2:5" ht="13.5" customHeight="1">
      <c r="B553" s="101"/>
      <c r="C553" s="102"/>
      <c r="D553" s="102"/>
      <c r="E553" s="103"/>
    </row>
    <row r="554" spans="2:5" ht="13.5" customHeight="1">
      <c r="B554" s="101"/>
      <c r="C554" s="102"/>
      <c r="D554" s="102"/>
      <c r="E554" s="103"/>
    </row>
    <row r="555" spans="2:5" ht="13.5" customHeight="1">
      <c r="B555" s="101"/>
      <c r="C555" s="102"/>
      <c r="D555" s="102"/>
      <c r="E555" s="103"/>
    </row>
    <row r="556" spans="2:5" ht="13.5" customHeight="1">
      <c r="B556" s="101"/>
      <c r="C556" s="102"/>
      <c r="D556" s="102"/>
      <c r="E556" s="103"/>
    </row>
    <row r="557" spans="2:5" ht="13.5" customHeight="1">
      <c r="B557" s="101"/>
      <c r="C557" s="102"/>
      <c r="D557" s="102"/>
      <c r="E557" s="103"/>
    </row>
    <row r="558" spans="2:5" ht="13.5" customHeight="1">
      <c r="B558" s="101"/>
      <c r="C558" s="102"/>
      <c r="D558" s="102"/>
      <c r="E558" s="103"/>
    </row>
    <row r="559" spans="2:5" ht="13.5" customHeight="1">
      <c r="B559" s="101"/>
      <c r="C559" s="102"/>
      <c r="D559" s="102"/>
      <c r="E559" s="103"/>
    </row>
    <row r="560" spans="2:5" ht="13.5" customHeight="1">
      <c r="B560" s="101"/>
      <c r="C560" s="102"/>
      <c r="D560" s="102"/>
      <c r="E560" s="103"/>
    </row>
    <row r="561" spans="2:5" ht="13.5" customHeight="1">
      <c r="B561" s="101"/>
      <c r="C561" s="102"/>
      <c r="D561" s="102"/>
      <c r="E561" s="103"/>
    </row>
    <row r="562" spans="2:5" ht="13.5" customHeight="1">
      <c r="B562" s="101"/>
      <c r="C562" s="102"/>
      <c r="D562" s="102"/>
      <c r="E562" s="103"/>
    </row>
    <row r="563" spans="2:5" ht="13.5" customHeight="1">
      <c r="B563" s="101"/>
      <c r="C563" s="102"/>
      <c r="D563" s="102"/>
      <c r="E563" s="103"/>
    </row>
    <row r="564" spans="2:5" ht="13.5" customHeight="1">
      <c r="B564" s="101"/>
      <c r="C564" s="102"/>
      <c r="D564" s="102"/>
      <c r="E564" s="103"/>
    </row>
    <row r="565" spans="2:5" ht="13.5" customHeight="1">
      <c r="B565" s="101"/>
      <c r="C565" s="102"/>
      <c r="D565" s="102"/>
      <c r="E565" s="103"/>
    </row>
    <row r="566" spans="2:5" ht="13.5" customHeight="1">
      <c r="B566" s="101"/>
      <c r="C566" s="102"/>
      <c r="D566" s="102"/>
      <c r="E566" s="103"/>
    </row>
    <row r="567" spans="2:5" ht="13.5" customHeight="1">
      <c r="B567" s="101"/>
      <c r="C567" s="102"/>
      <c r="D567" s="102"/>
      <c r="E567" s="103"/>
    </row>
    <row r="568" spans="2:5" ht="13.5" customHeight="1">
      <c r="B568" s="101"/>
      <c r="C568" s="102"/>
      <c r="D568" s="102"/>
      <c r="E568" s="103"/>
    </row>
    <row r="569" spans="2:5" ht="13.5" customHeight="1">
      <c r="B569" s="101"/>
      <c r="C569" s="102"/>
      <c r="D569" s="102"/>
      <c r="E569" s="103"/>
    </row>
    <row r="570" spans="2:5" ht="13.5" customHeight="1">
      <c r="B570" s="101"/>
      <c r="C570" s="102"/>
      <c r="D570" s="102"/>
      <c r="E570" s="103"/>
    </row>
    <row r="571" spans="2:5" ht="13.5" customHeight="1">
      <c r="B571" s="101"/>
      <c r="C571" s="102"/>
      <c r="D571" s="102"/>
      <c r="E571" s="103"/>
    </row>
    <row r="572" spans="2:5" ht="13.5" customHeight="1">
      <c r="B572" s="101"/>
      <c r="C572" s="102"/>
      <c r="D572" s="102"/>
      <c r="E572" s="103"/>
    </row>
    <row r="573" spans="2:5" ht="13.5" customHeight="1">
      <c r="B573" s="101"/>
      <c r="C573" s="102"/>
      <c r="D573" s="102"/>
      <c r="E573" s="103"/>
    </row>
    <row r="574" spans="2:5" ht="13.5" customHeight="1">
      <c r="B574" s="101"/>
      <c r="C574" s="102"/>
      <c r="D574" s="102"/>
      <c r="E574" s="103"/>
    </row>
    <row r="575" spans="2:5" ht="13.5" customHeight="1">
      <c r="B575" s="101"/>
      <c r="C575" s="102"/>
      <c r="D575" s="102"/>
      <c r="E575" s="103"/>
    </row>
    <row r="576" spans="2:5" ht="13.5" customHeight="1">
      <c r="B576" s="101"/>
      <c r="C576" s="102"/>
      <c r="D576" s="102"/>
      <c r="E576" s="103"/>
    </row>
    <row r="577" spans="2:5" ht="13.5" customHeight="1">
      <c r="B577" s="101"/>
      <c r="C577" s="102"/>
      <c r="D577" s="102"/>
      <c r="E577" s="103"/>
    </row>
    <row r="578" spans="2:5" ht="13.5" customHeight="1">
      <c r="B578" s="101"/>
      <c r="C578" s="102"/>
      <c r="D578" s="102"/>
      <c r="E578" s="103"/>
    </row>
    <row r="579" spans="2:5" ht="13.5" customHeight="1">
      <c r="B579" s="101"/>
      <c r="C579" s="102"/>
      <c r="D579" s="102"/>
      <c r="E579" s="103"/>
    </row>
    <row r="580" spans="2:5" ht="13.5" customHeight="1">
      <c r="B580" s="101"/>
      <c r="C580" s="102"/>
      <c r="D580" s="102"/>
      <c r="E580" s="103"/>
    </row>
    <row r="581" spans="2:5" ht="13.5" customHeight="1">
      <c r="B581" s="101"/>
      <c r="C581" s="102"/>
      <c r="D581" s="102"/>
      <c r="E581" s="103"/>
    </row>
    <row r="582" spans="2:5" ht="13.5" customHeight="1">
      <c r="B582" s="101"/>
      <c r="C582" s="102"/>
      <c r="D582" s="102"/>
      <c r="E582" s="103"/>
    </row>
    <row r="583" spans="2:5" ht="13.5" customHeight="1">
      <c r="B583" s="101"/>
      <c r="C583" s="102"/>
      <c r="D583" s="102"/>
      <c r="E583" s="103"/>
    </row>
    <row r="584" spans="2:5" ht="13.5" customHeight="1">
      <c r="B584" s="101"/>
      <c r="C584" s="102"/>
      <c r="D584" s="102"/>
      <c r="E584" s="103"/>
    </row>
    <row r="585" spans="2:5" ht="13.5" customHeight="1">
      <c r="B585" s="101"/>
      <c r="C585" s="102"/>
      <c r="D585" s="102"/>
      <c r="E585" s="103"/>
    </row>
    <row r="586" spans="2:5" ht="13.5" customHeight="1">
      <c r="B586" s="101"/>
      <c r="C586" s="102"/>
      <c r="D586" s="102"/>
      <c r="E586" s="103"/>
    </row>
    <row r="587" spans="2:5" ht="13.5" customHeight="1">
      <c r="B587" s="101"/>
      <c r="C587" s="102"/>
      <c r="D587" s="102"/>
      <c r="E587" s="103"/>
    </row>
    <row r="588" spans="2:5" ht="13.5" customHeight="1">
      <c r="B588" s="101"/>
      <c r="C588" s="102"/>
      <c r="D588" s="102"/>
      <c r="E588" s="103"/>
    </row>
    <row r="589" spans="2:5" ht="13.5" customHeight="1">
      <c r="B589" s="101"/>
      <c r="C589" s="102"/>
      <c r="D589" s="102"/>
      <c r="E589" s="103"/>
    </row>
    <row r="590" spans="2:5" ht="13.5" customHeight="1">
      <c r="B590" s="101"/>
      <c r="C590" s="102"/>
      <c r="D590" s="102"/>
      <c r="E590" s="103"/>
    </row>
    <row r="591" spans="2:5" ht="13.5" customHeight="1">
      <c r="B591" s="101"/>
      <c r="C591" s="102"/>
      <c r="D591" s="102"/>
      <c r="E591" s="103"/>
    </row>
    <row r="592" spans="2:5" ht="13.5" customHeight="1">
      <c r="B592" s="101"/>
      <c r="C592" s="102"/>
      <c r="D592" s="102"/>
      <c r="E592" s="103"/>
    </row>
    <row r="593" spans="2:5" ht="13.5" customHeight="1">
      <c r="B593" s="101"/>
      <c r="C593" s="102"/>
      <c r="D593" s="102"/>
      <c r="E593" s="103"/>
    </row>
    <row r="594" spans="2:5" ht="13.5" customHeight="1">
      <c r="B594" s="101"/>
      <c r="C594" s="102"/>
      <c r="D594" s="102"/>
      <c r="E594" s="103"/>
    </row>
    <row r="595" spans="2:5" ht="13.5" customHeight="1">
      <c r="B595" s="101"/>
      <c r="C595" s="102"/>
      <c r="D595" s="102"/>
      <c r="E595" s="103"/>
    </row>
    <row r="596" spans="2:5" ht="13.5" customHeight="1">
      <c r="B596" s="101"/>
      <c r="C596" s="102"/>
      <c r="D596" s="102"/>
      <c r="E596" s="103"/>
    </row>
    <row r="597" spans="2:5" ht="13.5" customHeight="1">
      <c r="B597" s="101"/>
      <c r="C597" s="102"/>
      <c r="D597" s="102"/>
      <c r="E597" s="103"/>
    </row>
    <row r="598" spans="2:5" ht="13.5" customHeight="1">
      <c r="B598" s="101"/>
      <c r="C598" s="102"/>
      <c r="D598" s="102"/>
      <c r="E598" s="103"/>
    </row>
    <row r="599" spans="2:5" ht="13.5" customHeight="1">
      <c r="B599" s="101"/>
      <c r="C599" s="102"/>
      <c r="D599" s="102"/>
      <c r="E599" s="103"/>
    </row>
    <row r="600" spans="2:5" ht="13.5" customHeight="1">
      <c r="B600" s="101"/>
      <c r="C600" s="102"/>
      <c r="D600" s="102"/>
      <c r="E600" s="103"/>
    </row>
    <row r="601" spans="2:5" ht="13.5" customHeight="1">
      <c r="B601" s="101"/>
      <c r="C601" s="102"/>
      <c r="D601" s="102"/>
      <c r="E601" s="103"/>
    </row>
    <row r="602" spans="2:5" ht="13.5" customHeight="1">
      <c r="B602" s="101"/>
      <c r="C602" s="102"/>
      <c r="D602" s="102"/>
      <c r="E602" s="103"/>
    </row>
    <row r="603" spans="2:5" ht="13.5" customHeight="1">
      <c r="B603" s="101"/>
      <c r="C603" s="102"/>
      <c r="D603" s="102"/>
      <c r="E603" s="103"/>
    </row>
    <row r="604" spans="2:5" ht="13.5" customHeight="1">
      <c r="B604" s="101"/>
      <c r="C604" s="102"/>
      <c r="D604" s="102"/>
      <c r="E604" s="103"/>
    </row>
    <row r="605" spans="2:5" ht="13.5" customHeight="1">
      <c r="B605" s="101"/>
      <c r="C605" s="102"/>
      <c r="D605" s="102"/>
      <c r="E605" s="103"/>
    </row>
    <row r="606" spans="2:5" ht="13.5" customHeight="1">
      <c r="B606" s="101"/>
      <c r="C606" s="102"/>
      <c r="D606" s="102"/>
      <c r="E606" s="103"/>
    </row>
    <row r="607" spans="2:5" ht="13.5" customHeight="1">
      <c r="B607" s="101"/>
      <c r="C607" s="102"/>
      <c r="D607" s="102"/>
      <c r="E607" s="103"/>
    </row>
    <row r="608" spans="2:5" ht="13.5" customHeight="1">
      <c r="B608" s="101"/>
      <c r="C608" s="102"/>
      <c r="D608" s="102"/>
      <c r="E608" s="103"/>
    </row>
    <row r="609" spans="2:5" ht="13.5" customHeight="1">
      <c r="B609" s="101"/>
      <c r="C609" s="102"/>
      <c r="D609" s="102"/>
      <c r="E609" s="103"/>
    </row>
    <row r="610" spans="2:5" ht="13.5" customHeight="1">
      <c r="B610" s="101"/>
      <c r="C610" s="102"/>
      <c r="D610" s="102"/>
      <c r="E610" s="103"/>
    </row>
    <row r="611" spans="2:5" ht="13.5" customHeight="1">
      <c r="B611" s="101"/>
      <c r="C611" s="102"/>
      <c r="D611" s="102"/>
      <c r="E611" s="103"/>
    </row>
    <row r="612" spans="2:5" ht="13.5" customHeight="1">
      <c r="B612" s="101"/>
      <c r="C612" s="102"/>
      <c r="D612" s="102"/>
      <c r="E612" s="103"/>
    </row>
    <row r="613" spans="2:5" ht="13.5" customHeight="1">
      <c r="B613" s="101"/>
      <c r="C613" s="102"/>
      <c r="D613" s="102"/>
      <c r="E613" s="103"/>
    </row>
    <row r="614" spans="2:5" ht="13.5" customHeight="1">
      <c r="B614" s="101"/>
      <c r="C614" s="102"/>
      <c r="D614" s="102"/>
      <c r="E614" s="103"/>
    </row>
    <row r="615" spans="2:5" ht="13.5" customHeight="1">
      <c r="B615" s="101"/>
      <c r="C615" s="102"/>
      <c r="D615" s="102"/>
      <c r="E615" s="103"/>
    </row>
    <row r="616" spans="2:5" ht="13.5" customHeight="1">
      <c r="B616" s="101"/>
      <c r="C616" s="102"/>
      <c r="D616" s="102"/>
      <c r="E616" s="103"/>
    </row>
    <row r="617" spans="2:5" ht="13.5" customHeight="1">
      <c r="B617" s="101"/>
      <c r="C617" s="102"/>
      <c r="D617" s="102"/>
      <c r="E617" s="103"/>
    </row>
    <row r="618" spans="2:5" ht="13.5" customHeight="1">
      <c r="B618" s="101"/>
      <c r="C618" s="102"/>
      <c r="D618" s="102"/>
      <c r="E618" s="103"/>
    </row>
    <row r="619" spans="2:5" ht="13.5" customHeight="1">
      <c r="B619" s="101"/>
      <c r="C619" s="102"/>
      <c r="D619" s="102"/>
      <c r="E619" s="103"/>
    </row>
    <row r="620" spans="2:5" ht="13.5" customHeight="1">
      <c r="B620" s="101"/>
      <c r="C620" s="102"/>
      <c r="D620" s="102"/>
      <c r="E620" s="103"/>
    </row>
    <row r="621" spans="2:5" ht="13.5" customHeight="1">
      <c r="B621" s="101"/>
      <c r="C621" s="102"/>
      <c r="D621" s="102"/>
      <c r="E621" s="103"/>
    </row>
    <row r="622" spans="2:5" ht="13.5" customHeight="1">
      <c r="B622" s="101"/>
      <c r="C622" s="102"/>
      <c r="D622" s="102"/>
      <c r="E622" s="103"/>
    </row>
    <row r="623" spans="2:5" ht="13.5" customHeight="1">
      <c r="B623" s="101"/>
      <c r="C623" s="102"/>
      <c r="D623" s="102"/>
      <c r="E623" s="103"/>
    </row>
    <row r="624" spans="2:5" ht="13.5" customHeight="1">
      <c r="B624" s="101"/>
      <c r="C624" s="102"/>
      <c r="D624" s="102"/>
      <c r="E624" s="103"/>
    </row>
    <row r="625" spans="2:5" ht="13.5" customHeight="1">
      <c r="B625" s="101"/>
      <c r="C625" s="102"/>
      <c r="D625" s="102"/>
      <c r="E625" s="103"/>
    </row>
    <row r="626" spans="2:5" ht="13.5" customHeight="1">
      <c r="B626" s="101"/>
      <c r="C626" s="102"/>
      <c r="D626" s="102"/>
      <c r="E626" s="103"/>
    </row>
    <row r="627" spans="2:5" ht="13.5" customHeight="1">
      <c r="B627" s="101"/>
      <c r="C627" s="102"/>
      <c r="D627" s="102"/>
      <c r="E627" s="103"/>
    </row>
    <row r="628" spans="2:5" ht="13.5" customHeight="1">
      <c r="B628" s="101"/>
      <c r="C628" s="102"/>
      <c r="D628" s="102"/>
      <c r="E628" s="103"/>
    </row>
    <row r="629" spans="2:5" ht="13.5" customHeight="1">
      <c r="B629" s="101"/>
      <c r="C629" s="102"/>
      <c r="D629" s="102"/>
      <c r="E629" s="103"/>
    </row>
    <row r="630" spans="2:5" ht="13.5" customHeight="1">
      <c r="B630" s="101"/>
      <c r="C630" s="102"/>
      <c r="D630" s="102"/>
      <c r="E630" s="103"/>
    </row>
    <row r="631" spans="2:5" ht="13.5" customHeight="1">
      <c r="B631" s="101"/>
      <c r="C631" s="102"/>
      <c r="D631" s="102"/>
      <c r="E631" s="103"/>
    </row>
    <row r="632" spans="2:5" ht="13.5" customHeight="1">
      <c r="B632" s="101"/>
      <c r="C632" s="102"/>
      <c r="D632" s="102"/>
      <c r="E632" s="103"/>
    </row>
    <row r="633" spans="2:5" ht="13.5" customHeight="1">
      <c r="B633" s="101"/>
      <c r="C633" s="102"/>
      <c r="D633" s="102"/>
      <c r="E633" s="103"/>
    </row>
    <row r="634" spans="2:5" ht="13.5" customHeight="1">
      <c r="B634" s="101"/>
      <c r="C634" s="102"/>
      <c r="D634" s="102"/>
      <c r="E634" s="103"/>
    </row>
    <row r="635" spans="2:5" ht="13.5" customHeight="1">
      <c r="B635" s="101"/>
      <c r="C635" s="102"/>
      <c r="D635" s="102"/>
      <c r="E635" s="103"/>
    </row>
    <row r="636" spans="2:5" ht="13.5" customHeight="1">
      <c r="B636" s="101"/>
      <c r="C636" s="102"/>
      <c r="D636" s="102"/>
      <c r="E636" s="103"/>
    </row>
    <row r="637" spans="2:5" ht="13.5" customHeight="1">
      <c r="B637" s="101"/>
      <c r="C637" s="102"/>
      <c r="D637" s="102"/>
      <c r="E637" s="103"/>
    </row>
    <row r="638" spans="2:5" ht="13.5" customHeight="1">
      <c r="B638" s="101"/>
      <c r="C638" s="102"/>
      <c r="D638" s="102"/>
      <c r="E638" s="103"/>
    </row>
    <row r="639" spans="2:5" ht="13.5" customHeight="1">
      <c r="B639" s="101"/>
      <c r="C639" s="102"/>
      <c r="D639" s="102"/>
      <c r="E639" s="103"/>
    </row>
    <row r="640" spans="2:5" ht="13.5" customHeight="1">
      <c r="B640" s="101"/>
      <c r="C640" s="102"/>
      <c r="D640" s="102"/>
      <c r="E640" s="103"/>
    </row>
    <row r="641" spans="2:5" ht="13.5" customHeight="1">
      <c r="B641" s="101"/>
      <c r="C641" s="102"/>
      <c r="D641" s="102"/>
      <c r="E641" s="103"/>
    </row>
    <row r="642" spans="2:5" ht="13.5" customHeight="1">
      <c r="B642" s="101"/>
      <c r="C642" s="102"/>
      <c r="D642" s="102"/>
      <c r="E642" s="103"/>
    </row>
    <row r="643" spans="2:5" ht="13.5" customHeight="1">
      <c r="B643" s="101"/>
      <c r="C643" s="102"/>
      <c r="D643" s="102"/>
      <c r="E643" s="103"/>
    </row>
    <row r="644" spans="2:5" ht="13.5" customHeight="1">
      <c r="B644" s="101"/>
      <c r="C644" s="102"/>
      <c r="D644" s="102"/>
      <c r="E644" s="103"/>
    </row>
    <row r="645" spans="2:5" ht="13.5" customHeight="1">
      <c r="B645" s="101"/>
      <c r="C645" s="102"/>
      <c r="D645" s="102"/>
      <c r="E645" s="103"/>
    </row>
    <row r="646" spans="2:5" ht="13.5" customHeight="1">
      <c r="B646" s="101"/>
      <c r="C646" s="102"/>
      <c r="D646" s="102"/>
      <c r="E646" s="103"/>
    </row>
    <row r="647" spans="2:5" ht="13.5" customHeight="1">
      <c r="B647" s="101"/>
      <c r="C647" s="102"/>
      <c r="D647" s="102"/>
      <c r="E647" s="103"/>
    </row>
    <row r="648" spans="2:5" ht="13.5" customHeight="1">
      <c r="B648" s="101"/>
      <c r="C648" s="102"/>
      <c r="D648" s="102"/>
      <c r="E648" s="103"/>
    </row>
    <row r="649" spans="2:5" ht="13.5" customHeight="1">
      <c r="B649" s="101"/>
      <c r="C649" s="102"/>
      <c r="D649" s="102"/>
      <c r="E649" s="103"/>
    </row>
    <row r="650" spans="2:5" ht="13.5" customHeight="1">
      <c r="B650" s="101"/>
      <c r="C650" s="102"/>
      <c r="D650" s="102"/>
      <c r="E650" s="103"/>
    </row>
    <row r="651" spans="2:5" ht="13.5" customHeight="1">
      <c r="B651" s="101"/>
      <c r="C651" s="102"/>
      <c r="D651" s="102"/>
      <c r="E651" s="103"/>
    </row>
    <row r="652" spans="2:5" ht="13.5" customHeight="1">
      <c r="B652" s="101"/>
      <c r="C652" s="102"/>
      <c r="D652" s="102"/>
      <c r="E652" s="103"/>
    </row>
    <row r="653" spans="2:5" ht="13.5" customHeight="1">
      <c r="B653" s="101"/>
      <c r="C653" s="102"/>
      <c r="D653" s="102"/>
      <c r="E653" s="103"/>
    </row>
    <row r="654" spans="2:5" ht="13.5" customHeight="1">
      <c r="B654" s="101"/>
      <c r="C654" s="102"/>
      <c r="D654" s="102"/>
      <c r="E654" s="103"/>
    </row>
    <row r="655" spans="2:5" ht="13.5" customHeight="1">
      <c r="B655" s="101"/>
      <c r="C655" s="102"/>
      <c r="D655" s="102"/>
      <c r="E655" s="103"/>
    </row>
    <row r="656" spans="2:5" ht="13.5" customHeight="1">
      <c r="B656" s="101"/>
      <c r="C656" s="102"/>
      <c r="D656" s="102"/>
      <c r="E656" s="103"/>
    </row>
    <row r="657" spans="2:5" ht="13.5" customHeight="1">
      <c r="B657" s="101"/>
      <c r="C657" s="102"/>
      <c r="D657" s="102"/>
      <c r="E657" s="103"/>
    </row>
    <row r="658" spans="2:5" ht="13.5" customHeight="1">
      <c r="B658" s="101"/>
      <c r="C658" s="102"/>
      <c r="D658" s="102"/>
      <c r="E658" s="103"/>
    </row>
    <row r="659" spans="2:5" ht="13.5" customHeight="1">
      <c r="B659" s="101"/>
      <c r="C659" s="102"/>
      <c r="D659" s="102"/>
      <c r="E659" s="103"/>
    </row>
    <row r="660" spans="2:5" ht="13.5" customHeight="1">
      <c r="B660" s="101"/>
      <c r="C660" s="102"/>
      <c r="D660" s="102"/>
      <c r="E660" s="103"/>
    </row>
    <row r="661" spans="2:5" ht="13.5" customHeight="1">
      <c r="B661" s="101"/>
      <c r="C661" s="102"/>
      <c r="D661" s="102"/>
      <c r="E661" s="103"/>
    </row>
    <row r="662" spans="2:5" ht="13.5" customHeight="1">
      <c r="B662" s="101"/>
      <c r="C662" s="102"/>
      <c r="D662" s="102"/>
      <c r="E662" s="103"/>
    </row>
    <row r="663" spans="2:5" ht="13.5" customHeight="1">
      <c r="B663" s="101"/>
      <c r="C663" s="102"/>
      <c r="D663" s="102"/>
      <c r="E663" s="103"/>
    </row>
    <row r="664" spans="2:5" ht="13.5" customHeight="1">
      <c r="B664" s="101"/>
      <c r="C664" s="102"/>
      <c r="D664" s="102"/>
      <c r="E664" s="103"/>
    </row>
    <row r="665" spans="2:5" ht="13.5" customHeight="1">
      <c r="B665" s="101"/>
      <c r="C665" s="102"/>
      <c r="D665" s="102"/>
      <c r="E665" s="103"/>
    </row>
    <row r="666" spans="2:5" ht="13.5" customHeight="1">
      <c r="B666" s="101"/>
      <c r="C666" s="102"/>
      <c r="D666" s="102"/>
      <c r="E666" s="103"/>
    </row>
    <row r="667" spans="2:5" ht="13.5" customHeight="1">
      <c r="B667" s="101"/>
      <c r="C667" s="102"/>
      <c r="D667" s="102"/>
      <c r="E667" s="103"/>
    </row>
    <row r="668" spans="2:5" ht="13.5" customHeight="1">
      <c r="B668" s="101"/>
      <c r="C668" s="102"/>
      <c r="D668" s="102"/>
      <c r="E668" s="103"/>
    </row>
    <row r="669" spans="2:5" ht="13.5" customHeight="1">
      <c r="B669" s="101"/>
      <c r="C669" s="102"/>
      <c r="D669" s="102"/>
      <c r="E669" s="103"/>
    </row>
    <row r="670" spans="2:5" ht="13.5" customHeight="1">
      <c r="B670" s="101"/>
      <c r="C670" s="102"/>
      <c r="D670" s="102"/>
      <c r="E670" s="103"/>
    </row>
    <row r="671" spans="2:5" ht="13.5" customHeight="1">
      <c r="B671" s="101"/>
      <c r="C671" s="102"/>
      <c r="D671" s="102"/>
      <c r="E671" s="103"/>
    </row>
    <row r="672" spans="2:5" ht="13.5" customHeight="1">
      <c r="B672" s="101"/>
      <c r="C672" s="102"/>
      <c r="D672" s="102"/>
      <c r="E672" s="103"/>
    </row>
    <row r="673" spans="2:5" ht="13.5" customHeight="1">
      <c r="B673" s="101"/>
      <c r="C673" s="102"/>
      <c r="D673" s="102"/>
      <c r="E673" s="103"/>
    </row>
    <row r="674" spans="2:5" ht="13.5" customHeight="1">
      <c r="B674" s="101"/>
      <c r="C674" s="102"/>
      <c r="D674" s="102"/>
      <c r="E674" s="103"/>
    </row>
    <row r="675" spans="2:5" ht="13.5" customHeight="1">
      <c r="B675" s="101"/>
      <c r="C675" s="102"/>
      <c r="D675" s="102"/>
      <c r="E675" s="103"/>
    </row>
    <row r="676" spans="2:5" ht="13.5" customHeight="1">
      <c r="B676" s="101"/>
      <c r="C676" s="102"/>
      <c r="D676" s="102"/>
      <c r="E676" s="103"/>
    </row>
    <row r="677" spans="2:5" ht="13.5" customHeight="1">
      <c r="B677" s="101"/>
      <c r="C677" s="102"/>
      <c r="D677" s="102"/>
      <c r="E677" s="103"/>
    </row>
    <row r="678" spans="2:5" ht="13.5" customHeight="1">
      <c r="B678" s="101"/>
      <c r="C678" s="102"/>
      <c r="D678" s="102"/>
      <c r="E678" s="103"/>
    </row>
    <row r="679" spans="2:5" ht="13.5" customHeight="1">
      <c r="B679" s="101"/>
      <c r="C679" s="102"/>
      <c r="D679" s="102"/>
      <c r="E679" s="103"/>
    </row>
    <row r="680" spans="2:5" ht="13.5" customHeight="1">
      <c r="B680" s="101"/>
      <c r="C680" s="102"/>
      <c r="D680" s="102"/>
      <c r="E680" s="103"/>
    </row>
    <row r="681" spans="2:5" ht="13.5" customHeight="1">
      <c r="B681" s="101"/>
      <c r="C681" s="102"/>
      <c r="D681" s="102"/>
      <c r="E681" s="103"/>
    </row>
    <row r="682" spans="2:5" ht="13.5" customHeight="1">
      <c r="B682" s="101"/>
      <c r="C682" s="102"/>
      <c r="D682" s="102"/>
      <c r="E682" s="103"/>
    </row>
    <row r="683" spans="2:5" ht="13.5" customHeight="1">
      <c r="B683" s="101"/>
      <c r="C683" s="102"/>
      <c r="D683" s="102"/>
      <c r="E683" s="103"/>
    </row>
    <row r="684" spans="2:5" ht="13.5" customHeight="1">
      <c r="B684" s="101"/>
      <c r="C684" s="102"/>
      <c r="D684" s="102"/>
      <c r="E684" s="103"/>
    </row>
    <row r="685" spans="2:5" ht="13.5" customHeight="1">
      <c r="B685" s="101"/>
      <c r="C685" s="102"/>
      <c r="D685" s="102"/>
      <c r="E685" s="103"/>
    </row>
    <row r="686" spans="2:5" ht="13.5" customHeight="1">
      <c r="B686" s="101"/>
      <c r="C686" s="102"/>
      <c r="D686" s="102"/>
      <c r="E686" s="103"/>
    </row>
    <row r="687" spans="2:5" ht="13.5" customHeight="1">
      <c r="B687" s="101"/>
      <c r="C687" s="102"/>
      <c r="D687" s="102"/>
      <c r="E687" s="103"/>
    </row>
    <row r="688" spans="2:5" ht="13.5" customHeight="1">
      <c r="B688" s="101"/>
      <c r="C688" s="102"/>
      <c r="D688" s="102"/>
      <c r="E688" s="103"/>
    </row>
    <row r="689" spans="2:5" ht="13.5" customHeight="1">
      <c r="B689" s="101"/>
      <c r="C689" s="102"/>
      <c r="D689" s="102"/>
      <c r="E689" s="103"/>
    </row>
    <row r="690" spans="2:5" ht="13.5" customHeight="1">
      <c r="B690" s="101"/>
      <c r="C690" s="102"/>
      <c r="D690" s="102"/>
      <c r="E690" s="103"/>
    </row>
    <row r="691" spans="2:5" ht="13.5" customHeight="1">
      <c r="B691" s="101"/>
      <c r="C691" s="102"/>
      <c r="D691" s="102"/>
      <c r="E691" s="103"/>
    </row>
    <row r="692" spans="2:5" ht="13.5" customHeight="1">
      <c r="B692" s="101"/>
      <c r="C692" s="102"/>
      <c r="D692" s="102"/>
      <c r="E692" s="103"/>
    </row>
    <row r="693" spans="2:5" ht="13.5" customHeight="1">
      <c r="B693" s="101"/>
      <c r="C693" s="102"/>
      <c r="D693" s="102"/>
      <c r="E693" s="103"/>
    </row>
    <row r="694" spans="2:5" ht="13.5" customHeight="1">
      <c r="B694" s="101"/>
      <c r="C694" s="102"/>
      <c r="D694" s="102"/>
      <c r="E694" s="103"/>
    </row>
    <row r="695" spans="2:5" ht="13.5" customHeight="1">
      <c r="B695" s="101"/>
      <c r="C695" s="102"/>
      <c r="D695" s="102"/>
      <c r="E695" s="103"/>
    </row>
    <row r="696" spans="2:5" ht="13.5" customHeight="1">
      <c r="B696" s="101"/>
      <c r="C696" s="102"/>
      <c r="D696" s="102"/>
      <c r="E696" s="103"/>
    </row>
    <row r="697" spans="2:5" ht="13.5" customHeight="1">
      <c r="B697" s="101"/>
      <c r="C697" s="102"/>
      <c r="D697" s="102"/>
      <c r="E697" s="103"/>
    </row>
    <row r="698" spans="2:5" ht="13.5" customHeight="1">
      <c r="B698" s="101"/>
      <c r="C698" s="102"/>
      <c r="D698" s="102"/>
      <c r="E698" s="103"/>
    </row>
    <row r="699" spans="2:5" ht="13.5" customHeight="1">
      <c r="B699" s="101"/>
      <c r="C699" s="102"/>
      <c r="D699" s="102"/>
      <c r="E699" s="103"/>
    </row>
    <row r="700" spans="2:5" ht="13.5" customHeight="1">
      <c r="B700" s="101"/>
      <c r="C700" s="102"/>
      <c r="D700" s="102"/>
      <c r="E700" s="103"/>
    </row>
    <row r="701" spans="2:5" ht="13.5" customHeight="1">
      <c r="B701" s="101"/>
      <c r="C701" s="102"/>
      <c r="D701" s="102"/>
      <c r="E701" s="103"/>
    </row>
    <row r="702" spans="2:5" ht="13.5" customHeight="1">
      <c r="B702" s="101"/>
      <c r="C702" s="102"/>
      <c r="D702" s="102"/>
      <c r="E702" s="103"/>
    </row>
    <row r="703" spans="2:5" ht="13.5" customHeight="1">
      <c r="B703" s="101"/>
      <c r="C703" s="102"/>
      <c r="D703" s="102"/>
      <c r="E703" s="103"/>
    </row>
    <row r="704" spans="2:5" ht="13.5" customHeight="1">
      <c r="B704" s="101"/>
      <c r="C704" s="102"/>
      <c r="D704" s="102"/>
      <c r="E704" s="103"/>
    </row>
    <row r="705" spans="2:5" ht="13.5" customHeight="1">
      <c r="B705" s="101"/>
      <c r="C705" s="102"/>
      <c r="D705" s="102"/>
      <c r="E705" s="103"/>
    </row>
    <row r="706" spans="2:5" ht="13.5" customHeight="1">
      <c r="B706" s="101"/>
      <c r="C706" s="102"/>
      <c r="D706" s="102"/>
      <c r="E706" s="103"/>
    </row>
    <row r="707" spans="2:5" ht="13.5" customHeight="1">
      <c r="B707" s="101"/>
      <c r="C707" s="102"/>
      <c r="D707" s="102"/>
      <c r="E707" s="103"/>
    </row>
    <row r="708" spans="2:5" ht="13.5" customHeight="1">
      <c r="B708" s="101"/>
      <c r="C708" s="102"/>
      <c r="D708" s="102"/>
      <c r="E708" s="103"/>
    </row>
    <row r="709" spans="2:5" ht="13.5" customHeight="1">
      <c r="B709" s="101"/>
      <c r="C709" s="102"/>
      <c r="D709" s="102"/>
      <c r="E709" s="103"/>
    </row>
    <row r="710" spans="2:5" ht="13.5" customHeight="1">
      <c r="B710" s="101"/>
      <c r="C710" s="102"/>
      <c r="D710" s="102"/>
      <c r="E710" s="103"/>
    </row>
    <row r="711" spans="2:5" ht="13.5" customHeight="1">
      <c r="B711" s="101"/>
      <c r="C711" s="102"/>
      <c r="D711" s="102"/>
      <c r="E711" s="103"/>
    </row>
    <row r="712" spans="2:5" ht="13.5" customHeight="1">
      <c r="B712" s="101"/>
      <c r="C712" s="102"/>
      <c r="D712" s="102"/>
      <c r="E712" s="103"/>
    </row>
    <row r="713" spans="2:5" ht="13.5" customHeight="1">
      <c r="B713" s="101"/>
      <c r="C713" s="102"/>
      <c r="D713" s="102"/>
      <c r="E713" s="103"/>
    </row>
    <row r="714" spans="2:5" ht="13.5" customHeight="1">
      <c r="B714" s="101"/>
      <c r="C714" s="102"/>
      <c r="D714" s="102"/>
      <c r="E714" s="103"/>
    </row>
    <row r="715" spans="2:5" ht="13.5" customHeight="1">
      <c r="B715" s="101"/>
      <c r="C715" s="102"/>
      <c r="D715" s="102"/>
      <c r="E715" s="103"/>
    </row>
    <row r="716" spans="2:5" ht="13.5" customHeight="1">
      <c r="B716" s="101"/>
      <c r="C716" s="102"/>
      <c r="D716" s="102"/>
      <c r="E716" s="103"/>
    </row>
    <row r="717" spans="2:5" ht="13.5" customHeight="1">
      <c r="B717" s="101"/>
      <c r="C717" s="102"/>
      <c r="D717" s="102"/>
      <c r="E717" s="103"/>
    </row>
    <row r="718" spans="2:5" ht="13.5" customHeight="1">
      <c r="B718" s="101"/>
      <c r="C718" s="102"/>
      <c r="D718" s="102"/>
      <c r="E718" s="103"/>
    </row>
    <row r="719" spans="2:5" ht="13.5" customHeight="1">
      <c r="B719" s="101"/>
      <c r="C719" s="102"/>
      <c r="D719" s="102"/>
      <c r="E719" s="103"/>
    </row>
    <row r="720" spans="2:5" ht="13.5" customHeight="1">
      <c r="B720" s="101"/>
      <c r="C720" s="102"/>
      <c r="D720" s="102"/>
      <c r="E720" s="103"/>
    </row>
    <row r="721" spans="2:5" ht="13.5" customHeight="1">
      <c r="B721" s="101"/>
      <c r="C721" s="102"/>
      <c r="D721" s="102"/>
      <c r="E721" s="103"/>
    </row>
    <row r="722" spans="2:5" ht="13.5" customHeight="1">
      <c r="B722" s="101"/>
      <c r="C722" s="102"/>
      <c r="D722" s="102"/>
      <c r="E722" s="103"/>
    </row>
    <row r="723" spans="2:5" ht="13.5" customHeight="1">
      <c r="B723" s="101"/>
      <c r="C723" s="102"/>
      <c r="D723" s="102"/>
      <c r="E723" s="103"/>
    </row>
    <row r="724" spans="2:5" ht="13.5" customHeight="1">
      <c r="B724" s="101"/>
      <c r="C724" s="102"/>
      <c r="D724" s="102"/>
      <c r="E724" s="103"/>
    </row>
    <row r="725" spans="2:5" ht="13.5" customHeight="1">
      <c r="B725" s="101"/>
      <c r="C725" s="102"/>
      <c r="D725" s="102"/>
      <c r="E725" s="103"/>
    </row>
    <row r="726" spans="2:5" ht="13.5" customHeight="1">
      <c r="B726" s="101"/>
      <c r="C726" s="102"/>
      <c r="D726" s="102"/>
      <c r="E726" s="103"/>
    </row>
    <row r="727" spans="2:5" ht="13.5" customHeight="1">
      <c r="B727" s="101"/>
      <c r="C727" s="102"/>
      <c r="D727" s="102"/>
      <c r="E727" s="103"/>
    </row>
    <row r="728" spans="2:5" ht="13.5" customHeight="1">
      <c r="B728" s="101"/>
      <c r="C728" s="102"/>
      <c r="D728" s="102"/>
      <c r="E728" s="103"/>
    </row>
    <row r="729" spans="2:5" ht="13.5" customHeight="1">
      <c r="B729" s="101"/>
      <c r="C729" s="102"/>
      <c r="D729" s="102"/>
      <c r="E729" s="103"/>
    </row>
    <row r="730" spans="2:5" ht="13.5" customHeight="1">
      <c r="B730" s="101"/>
      <c r="C730" s="102"/>
      <c r="D730" s="102"/>
      <c r="E730" s="103"/>
    </row>
    <row r="731" spans="2:5" ht="13.5" customHeight="1">
      <c r="B731" s="101"/>
      <c r="C731" s="102"/>
      <c r="D731" s="102"/>
      <c r="E731" s="103"/>
    </row>
    <row r="732" spans="2:5" ht="13.5" customHeight="1">
      <c r="B732" s="101"/>
      <c r="C732" s="102"/>
      <c r="D732" s="102"/>
      <c r="E732" s="103"/>
    </row>
    <row r="733" spans="2:5" ht="13.5" customHeight="1">
      <c r="B733" s="101"/>
      <c r="C733" s="102"/>
      <c r="D733" s="102"/>
      <c r="E733" s="103"/>
    </row>
    <row r="734" spans="2:5" ht="13.5" customHeight="1">
      <c r="B734" s="101"/>
      <c r="C734" s="102"/>
      <c r="D734" s="102"/>
      <c r="E734" s="103"/>
    </row>
    <row r="735" spans="2:5" ht="13.5" customHeight="1">
      <c r="B735" s="101"/>
      <c r="C735" s="102"/>
      <c r="D735" s="102"/>
      <c r="E735" s="103"/>
    </row>
    <row r="736" spans="2:5" ht="13.5" customHeight="1">
      <c r="B736" s="101"/>
      <c r="C736" s="102"/>
      <c r="D736" s="102"/>
      <c r="E736" s="103"/>
    </row>
    <row r="737" spans="2:5" ht="13.5" customHeight="1">
      <c r="B737" s="101"/>
      <c r="C737" s="102"/>
      <c r="D737" s="102"/>
      <c r="E737" s="103"/>
    </row>
    <row r="738" spans="2:5" ht="13.5" customHeight="1">
      <c r="B738" s="101"/>
      <c r="C738" s="102"/>
      <c r="D738" s="102"/>
      <c r="E738" s="103"/>
    </row>
    <row r="739" spans="2:5" ht="13.5" customHeight="1">
      <c r="B739" s="101"/>
      <c r="C739" s="102"/>
      <c r="D739" s="102"/>
      <c r="E739" s="103"/>
    </row>
    <row r="740" spans="2:5" ht="13.5" customHeight="1">
      <c r="B740" s="101"/>
      <c r="C740" s="102"/>
      <c r="D740" s="102"/>
      <c r="E740" s="103"/>
    </row>
    <row r="741" spans="2:5" ht="13.5" customHeight="1">
      <c r="B741" s="101"/>
      <c r="C741" s="102"/>
      <c r="D741" s="102"/>
      <c r="E741" s="103"/>
    </row>
    <row r="742" spans="2:5" ht="13.5" customHeight="1">
      <c r="B742" s="101"/>
      <c r="C742" s="102"/>
      <c r="D742" s="102"/>
      <c r="E742" s="103"/>
    </row>
    <row r="743" spans="2:5" ht="13.5" customHeight="1">
      <c r="B743" s="101"/>
      <c r="C743" s="102"/>
      <c r="D743" s="102"/>
      <c r="E743" s="103"/>
    </row>
    <row r="744" spans="2:5" ht="13.5" customHeight="1">
      <c r="B744" s="101"/>
      <c r="C744" s="102"/>
      <c r="D744" s="102"/>
      <c r="E744" s="103"/>
    </row>
    <row r="745" spans="2:5" ht="13.5" customHeight="1">
      <c r="B745" s="101"/>
      <c r="C745" s="102"/>
      <c r="D745" s="102"/>
      <c r="E745" s="103"/>
    </row>
    <row r="746" spans="2:5" ht="13.5" customHeight="1">
      <c r="B746" s="101"/>
      <c r="C746" s="102"/>
      <c r="D746" s="102"/>
      <c r="E746" s="103"/>
    </row>
    <row r="747" spans="2:5" ht="13.5" customHeight="1">
      <c r="B747" s="101"/>
      <c r="C747" s="102"/>
      <c r="D747" s="102"/>
      <c r="E747" s="103"/>
    </row>
    <row r="748" spans="2:5" ht="13.5" customHeight="1">
      <c r="B748" s="101"/>
      <c r="C748" s="102"/>
      <c r="D748" s="102"/>
      <c r="E748" s="103"/>
    </row>
    <row r="749" spans="2:5" ht="13.5" customHeight="1">
      <c r="B749" s="101"/>
      <c r="C749" s="102"/>
      <c r="D749" s="102"/>
      <c r="E749" s="103"/>
    </row>
    <row r="750" spans="2:5" ht="13.5" customHeight="1">
      <c r="B750" s="101"/>
      <c r="C750" s="102"/>
      <c r="D750" s="102"/>
      <c r="E750" s="103"/>
    </row>
    <row r="751" spans="2:5" ht="13.5" customHeight="1">
      <c r="B751" s="101"/>
      <c r="C751" s="102"/>
      <c r="D751" s="102"/>
      <c r="E751" s="103"/>
    </row>
    <row r="752" spans="2:5" ht="13.5" customHeight="1">
      <c r="B752" s="101"/>
      <c r="C752" s="102"/>
      <c r="D752" s="102"/>
      <c r="E752" s="103"/>
    </row>
    <row r="753" spans="2:5" ht="13.5" customHeight="1">
      <c r="B753" s="101"/>
      <c r="C753" s="102"/>
      <c r="D753" s="102"/>
      <c r="E753" s="103"/>
    </row>
    <row r="754" spans="2:5" ht="13.5" customHeight="1">
      <c r="B754" s="101"/>
      <c r="C754" s="102"/>
      <c r="D754" s="102"/>
      <c r="E754" s="103"/>
    </row>
    <row r="755" spans="2:5" ht="13.5" customHeight="1">
      <c r="B755" s="101"/>
      <c r="C755" s="102"/>
      <c r="D755" s="102"/>
      <c r="E755" s="103"/>
    </row>
    <row r="756" spans="2:5" ht="13.5" customHeight="1">
      <c r="B756" s="101"/>
      <c r="C756" s="102"/>
      <c r="D756" s="102"/>
      <c r="E756" s="103"/>
    </row>
    <row r="757" spans="2:5" ht="13.5" customHeight="1">
      <c r="B757" s="101"/>
      <c r="C757" s="102"/>
      <c r="D757" s="102"/>
      <c r="E757" s="103"/>
    </row>
    <row r="758" spans="2:5" ht="13.5" customHeight="1">
      <c r="B758" s="101"/>
      <c r="C758" s="102"/>
      <c r="D758" s="102"/>
      <c r="E758" s="103"/>
    </row>
    <row r="759" spans="2:5" ht="13.5" customHeight="1">
      <c r="B759" s="101"/>
      <c r="C759" s="102"/>
      <c r="D759" s="102"/>
      <c r="E759" s="103"/>
    </row>
    <row r="760" spans="2:5" ht="13.5" customHeight="1">
      <c r="B760" s="101"/>
      <c r="C760" s="102"/>
      <c r="D760" s="102"/>
      <c r="E760" s="103"/>
    </row>
    <row r="761" spans="2:5" ht="13.5" customHeight="1">
      <c r="B761" s="101"/>
      <c r="C761" s="102"/>
      <c r="D761" s="102"/>
      <c r="E761" s="103"/>
    </row>
    <row r="762" spans="2:5" ht="13.5" customHeight="1">
      <c r="B762" s="101"/>
      <c r="C762" s="102"/>
      <c r="D762" s="102"/>
      <c r="E762" s="103"/>
    </row>
    <row r="763" spans="2:5" ht="13.5" customHeight="1">
      <c r="B763" s="101"/>
      <c r="C763" s="102"/>
      <c r="D763" s="102"/>
      <c r="E763" s="103"/>
    </row>
    <row r="764" spans="2:5" ht="13.5" customHeight="1">
      <c r="B764" s="101"/>
      <c r="C764" s="102"/>
      <c r="D764" s="102"/>
      <c r="E764" s="103"/>
    </row>
    <row r="765" spans="2:5" ht="13.5" customHeight="1">
      <c r="B765" s="101"/>
      <c r="C765" s="102"/>
      <c r="D765" s="102"/>
      <c r="E765" s="103"/>
    </row>
    <row r="766" spans="2:5" ht="13.5" customHeight="1">
      <c r="B766" s="101"/>
      <c r="C766" s="102"/>
      <c r="D766" s="102"/>
      <c r="E766" s="103"/>
    </row>
    <row r="767" spans="2:5" ht="13.5" customHeight="1">
      <c r="B767" s="101"/>
      <c r="C767" s="102"/>
      <c r="D767" s="102"/>
      <c r="E767" s="103"/>
    </row>
    <row r="768" spans="2:5" ht="13.5" customHeight="1">
      <c r="B768" s="101"/>
      <c r="C768" s="102"/>
      <c r="D768" s="102"/>
      <c r="E768" s="103"/>
    </row>
    <row r="769" spans="2:5" ht="13.5" customHeight="1">
      <c r="B769" s="101"/>
      <c r="C769" s="102"/>
      <c r="D769" s="102"/>
      <c r="E769" s="103"/>
    </row>
    <row r="770" spans="2:5" ht="13.5" customHeight="1">
      <c r="B770" s="101"/>
      <c r="C770" s="102"/>
      <c r="D770" s="102"/>
      <c r="E770" s="103"/>
    </row>
    <row r="771" spans="2:5" ht="13.5" customHeight="1">
      <c r="B771" s="101"/>
      <c r="C771" s="102"/>
      <c r="D771" s="102"/>
      <c r="E771" s="103"/>
    </row>
    <row r="772" spans="2:5" ht="13.5" customHeight="1">
      <c r="B772" s="101"/>
      <c r="C772" s="102"/>
      <c r="D772" s="102"/>
      <c r="E772" s="103"/>
    </row>
    <row r="773" spans="2:5" ht="13.5" customHeight="1">
      <c r="B773" s="101"/>
      <c r="C773" s="102"/>
      <c r="D773" s="102"/>
      <c r="E773" s="103"/>
    </row>
    <row r="774" spans="2:5" ht="13.5" customHeight="1">
      <c r="B774" s="101"/>
      <c r="C774" s="102"/>
      <c r="D774" s="102"/>
      <c r="E774" s="103"/>
    </row>
    <row r="775" spans="2:5" ht="13.5" customHeight="1">
      <c r="B775" s="101"/>
      <c r="C775" s="102"/>
      <c r="D775" s="102"/>
      <c r="E775" s="103"/>
    </row>
    <row r="776" spans="2:5" ht="13.5" customHeight="1">
      <c r="B776" s="101"/>
      <c r="C776" s="102"/>
      <c r="D776" s="102"/>
      <c r="E776" s="103"/>
    </row>
    <row r="777" spans="2:5" ht="13.5" customHeight="1">
      <c r="B777" s="101"/>
      <c r="C777" s="102"/>
      <c r="D777" s="102"/>
      <c r="E777" s="103"/>
    </row>
    <row r="778" spans="2:5" ht="13.5" customHeight="1">
      <c r="B778" s="101"/>
      <c r="C778" s="102"/>
      <c r="D778" s="102"/>
      <c r="E778" s="103"/>
    </row>
    <row r="779" spans="2:5" ht="13.5" customHeight="1">
      <c r="B779" s="101"/>
      <c r="C779" s="102"/>
      <c r="D779" s="102"/>
      <c r="E779" s="103"/>
    </row>
    <row r="780" spans="2:5" ht="13.5" customHeight="1">
      <c r="B780" s="101"/>
      <c r="C780" s="102"/>
      <c r="D780" s="102"/>
      <c r="E780" s="103"/>
    </row>
    <row r="781" spans="2:5" ht="13.5" customHeight="1">
      <c r="B781" s="101"/>
      <c r="C781" s="102"/>
      <c r="D781" s="102"/>
      <c r="E781" s="103"/>
    </row>
    <row r="782" spans="2:5" ht="13.5" customHeight="1">
      <c r="B782" s="101"/>
      <c r="C782" s="102"/>
      <c r="D782" s="102"/>
      <c r="E782" s="103"/>
    </row>
    <row r="783" spans="2:5" ht="13.5" customHeight="1">
      <c r="B783" s="101"/>
      <c r="C783" s="102"/>
      <c r="D783" s="102"/>
      <c r="E783" s="103"/>
    </row>
    <row r="784" spans="2:5" ht="13.5" customHeight="1">
      <c r="B784" s="101"/>
      <c r="C784" s="102"/>
      <c r="D784" s="102"/>
      <c r="E784" s="103"/>
    </row>
    <row r="785" spans="2:5" ht="13.5" customHeight="1">
      <c r="B785" s="101"/>
      <c r="C785" s="102"/>
      <c r="D785" s="102"/>
      <c r="E785" s="103"/>
    </row>
    <row r="786" spans="2:5" ht="13.5" customHeight="1">
      <c r="B786" s="101"/>
      <c r="C786" s="102"/>
      <c r="D786" s="102"/>
      <c r="E786" s="103"/>
    </row>
    <row r="787" spans="2:5" ht="13.5" customHeight="1">
      <c r="B787" s="101"/>
      <c r="C787" s="102"/>
      <c r="D787" s="102"/>
      <c r="E787" s="103"/>
    </row>
    <row r="788" spans="2:5" ht="13.5" customHeight="1">
      <c r="B788" s="101"/>
      <c r="C788" s="102"/>
      <c r="D788" s="102"/>
      <c r="E788" s="103"/>
    </row>
    <row r="789" spans="2:5" ht="13.5" customHeight="1">
      <c r="B789" s="101"/>
      <c r="C789" s="102"/>
      <c r="D789" s="102"/>
      <c r="E789" s="103"/>
    </row>
    <row r="790" spans="2:5" ht="13.5" customHeight="1">
      <c r="B790" s="101"/>
      <c r="C790" s="102"/>
      <c r="D790" s="102"/>
      <c r="E790" s="103"/>
    </row>
    <row r="791" spans="2:5" ht="13.5" customHeight="1">
      <c r="B791" s="101"/>
      <c r="C791" s="102"/>
      <c r="D791" s="102"/>
      <c r="E791" s="103"/>
    </row>
    <row r="792" spans="2:5" ht="13.5" customHeight="1">
      <c r="B792" s="101"/>
      <c r="C792" s="102"/>
      <c r="D792" s="102"/>
      <c r="E792" s="103"/>
    </row>
    <row r="793" spans="2:5" ht="13.5" customHeight="1">
      <c r="B793" s="101"/>
      <c r="C793" s="102"/>
      <c r="D793" s="102"/>
      <c r="E793" s="103"/>
    </row>
    <row r="794" spans="2:5" ht="13.5" customHeight="1">
      <c r="B794" s="101"/>
      <c r="C794" s="102"/>
      <c r="D794" s="102"/>
      <c r="E794" s="103"/>
    </row>
    <row r="795" spans="2:5" ht="13.5" customHeight="1">
      <c r="B795" s="101"/>
      <c r="C795" s="102"/>
      <c r="D795" s="102"/>
      <c r="E795" s="103"/>
    </row>
    <row r="796" spans="2:5" ht="13.5" customHeight="1">
      <c r="B796" s="101"/>
      <c r="C796" s="102"/>
      <c r="D796" s="102"/>
      <c r="E796" s="103"/>
    </row>
    <row r="797" spans="2:5" ht="13.5" customHeight="1">
      <c r="B797" s="101"/>
      <c r="C797" s="102"/>
      <c r="D797" s="102"/>
      <c r="E797" s="103"/>
    </row>
    <row r="798" spans="2:5" ht="13.5" customHeight="1">
      <c r="B798" s="101"/>
      <c r="C798" s="102"/>
      <c r="D798" s="102"/>
      <c r="E798" s="103"/>
    </row>
    <row r="799" spans="2:5" ht="13.5" customHeight="1">
      <c r="B799" s="101"/>
      <c r="C799" s="102"/>
      <c r="D799" s="102"/>
      <c r="E799" s="103"/>
    </row>
    <row r="800" spans="2:5" ht="13.5" customHeight="1">
      <c r="B800" s="101"/>
      <c r="C800" s="102"/>
      <c r="D800" s="102"/>
      <c r="E800" s="103"/>
    </row>
    <row r="801" spans="2:5" ht="13.5" customHeight="1">
      <c r="B801" s="101"/>
      <c r="C801" s="102"/>
      <c r="D801" s="102"/>
      <c r="E801" s="103"/>
    </row>
    <row r="802" spans="2:5" ht="13.5" customHeight="1">
      <c r="B802" s="101"/>
      <c r="C802" s="102"/>
      <c r="D802" s="102"/>
      <c r="E802" s="103"/>
    </row>
    <row r="803" spans="2:5" ht="13.5" customHeight="1">
      <c r="B803" s="101"/>
      <c r="C803" s="102"/>
      <c r="D803" s="102"/>
      <c r="E803" s="103"/>
    </row>
    <row r="804" spans="2:5" ht="13.5" customHeight="1">
      <c r="B804" s="101"/>
      <c r="C804" s="102"/>
      <c r="D804" s="102"/>
      <c r="E804" s="103"/>
    </row>
    <row r="805" spans="2:5" ht="13.5" customHeight="1">
      <c r="B805" s="101"/>
      <c r="C805" s="102"/>
      <c r="D805" s="102"/>
      <c r="E805" s="103"/>
    </row>
    <row r="806" spans="2:5" ht="13.5" customHeight="1">
      <c r="B806" s="101"/>
      <c r="C806" s="102"/>
      <c r="D806" s="102"/>
      <c r="E806" s="103"/>
    </row>
    <row r="807" spans="2:5" ht="13.5" customHeight="1">
      <c r="B807" s="101"/>
      <c r="C807" s="102"/>
      <c r="D807" s="102"/>
      <c r="E807" s="103"/>
    </row>
    <row r="808" spans="2:5" ht="13.5" customHeight="1">
      <c r="B808" s="101"/>
      <c r="C808" s="102"/>
      <c r="D808" s="102"/>
      <c r="E808" s="103"/>
    </row>
    <row r="809" spans="2:5" ht="13.5" customHeight="1">
      <c r="B809" s="101"/>
      <c r="C809" s="102"/>
      <c r="D809" s="102"/>
      <c r="E809" s="103"/>
    </row>
    <row r="810" spans="2:5" ht="13.5" customHeight="1">
      <c r="B810" s="101"/>
      <c r="C810" s="102"/>
      <c r="D810" s="102"/>
      <c r="E810" s="103"/>
    </row>
    <row r="811" spans="2:5" ht="13.5" customHeight="1">
      <c r="B811" s="101"/>
      <c r="C811" s="102"/>
      <c r="D811" s="102"/>
      <c r="E811" s="103"/>
    </row>
    <row r="812" spans="2:5" ht="13.5" customHeight="1">
      <c r="B812" s="101"/>
      <c r="C812" s="102"/>
      <c r="D812" s="102"/>
      <c r="E812" s="103"/>
    </row>
    <row r="813" spans="2:5" ht="13.5" customHeight="1">
      <c r="B813" s="101"/>
      <c r="C813" s="102"/>
      <c r="D813" s="102"/>
      <c r="E813" s="103"/>
    </row>
    <row r="814" spans="2:5" ht="13.5" customHeight="1">
      <c r="B814" s="101"/>
      <c r="C814" s="102"/>
      <c r="D814" s="102"/>
      <c r="E814" s="103"/>
    </row>
    <row r="815" spans="2:5" ht="13.5" customHeight="1">
      <c r="B815" s="101"/>
      <c r="C815" s="102"/>
      <c r="D815" s="102"/>
      <c r="E815" s="103"/>
    </row>
    <row r="816" spans="2:5" ht="13.5" customHeight="1">
      <c r="B816" s="101"/>
      <c r="C816" s="102"/>
      <c r="D816" s="102"/>
      <c r="E816" s="103"/>
    </row>
    <row r="817" spans="2:5" ht="13.5" customHeight="1">
      <c r="B817" s="101"/>
      <c r="C817" s="102"/>
      <c r="D817" s="102"/>
      <c r="E817" s="103"/>
    </row>
    <row r="818" spans="2:5" ht="13.5" customHeight="1">
      <c r="B818" s="101"/>
      <c r="C818" s="102"/>
      <c r="D818" s="102"/>
      <c r="E818" s="103"/>
    </row>
    <row r="819" spans="2:5" ht="13.5" customHeight="1">
      <c r="B819" s="101"/>
      <c r="C819" s="102"/>
      <c r="D819" s="102"/>
      <c r="E819" s="103"/>
    </row>
    <row r="820" spans="2:5" ht="13.5" customHeight="1">
      <c r="B820" s="101"/>
      <c r="C820" s="102"/>
      <c r="D820" s="102"/>
      <c r="E820" s="103"/>
    </row>
    <row r="821" spans="2:5" ht="13.5" customHeight="1">
      <c r="B821" s="101"/>
      <c r="C821" s="102"/>
      <c r="D821" s="102"/>
      <c r="E821" s="103"/>
    </row>
    <row r="822" spans="2:5" ht="13.5" customHeight="1">
      <c r="B822" s="101"/>
      <c r="C822" s="102"/>
      <c r="D822" s="102"/>
      <c r="E822" s="103"/>
    </row>
    <row r="823" spans="2:5" ht="13.5" customHeight="1">
      <c r="B823" s="101"/>
      <c r="C823" s="102"/>
      <c r="D823" s="102"/>
      <c r="E823" s="103"/>
    </row>
    <row r="824" spans="2:5" ht="13.5" customHeight="1">
      <c r="B824" s="101"/>
      <c r="C824" s="102"/>
      <c r="D824" s="102"/>
      <c r="E824" s="103"/>
    </row>
    <row r="825" spans="2:5" ht="13.5" customHeight="1">
      <c r="B825" s="101"/>
      <c r="C825" s="102"/>
      <c r="D825" s="102"/>
      <c r="E825" s="103"/>
    </row>
    <row r="826" spans="2:5" ht="13.5" customHeight="1">
      <c r="B826" s="101"/>
      <c r="C826" s="102"/>
      <c r="D826" s="102"/>
      <c r="E826" s="103"/>
    </row>
    <row r="827" spans="2:5" ht="13.5" customHeight="1">
      <c r="B827" s="101"/>
      <c r="C827" s="102"/>
      <c r="D827" s="102"/>
      <c r="E827" s="103"/>
    </row>
    <row r="828" spans="2:5" ht="13.5" customHeight="1">
      <c r="B828" s="101"/>
      <c r="C828" s="102"/>
      <c r="D828" s="102"/>
      <c r="E828" s="103"/>
    </row>
    <row r="829" spans="2:5" ht="13.5" customHeight="1">
      <c r="B829" s="101"/>
      <c r="C829" s="102"/>
      <c r="D829" s="102"/>
      <c r="E829" s="103"/>
    </row>
    <row r="830" spans="2:5" ht="13.5" customHeight="1">
      <c r="B830" s="101"/>
      <c r="C830" s="102"/>
      <c r="D830" s="102"/>
      <c r="E830" s="103"/>
    </row>
    <row r="831" spans="2:5" ht="13.5" customHeight="1">
      <c r="B831" s="101"/>
      <c r="C831" s="102"/>
      <c r="D831" s="102"/>
      <c r="E831" s="103"/>
    </row>
    <row r="832" spans="2:5" ht="13.5" customHeight="1">
      <c r="B832" s="101"/>
      <c r="C832" s="102"/>
      <c r="D832" s="102"/>
      <c r="E832" s="103"/>
    </row>
    <row r="833" spans="2:5" ht="13.5" customHeight="1">
      <c r="B833" s="101"/>
      <c r="C833" s="102"/>
      <c r="D833" s="102"/>
      <c r="E833" s="103"/>
    </row>
    <row r="834" spans="2:5" ht="13.5" customHeight="1">
      <c r="B834" s="101"/>
      <c r="C834" s="102"/>
      <c r="D834" s="102"/>
      <c r="E834" s="103"/>
    </row>
    <row r="835" spans="2:5" ht="13.5" customHeight="1">
      <c r="B835" s="101"/>
      <c r="C835" s="102"/>
      <c r="D835" s="102"/>
      <c r="E835" s="103"/>
    </row>
    <row r="836" spans="2:5" ht="13.5" customHeight="1">
      <c r="B836" s="101"/>
      <c r="C836" s="102"/>
      <c r="D836" s="102"/>
      <c r="E836" s="103"/>
    </row>
    <row r="837" spans="2:5" ht="13.5" customHeight="1">
      <c r="B837" s="101"/>
      <c r="C837" s="102"/>
      <c r="D837" s="102"/>
      <c r="E837" s="103"/>
    </row>
    <row r="838" spans="2:5" ht="13.5" customHeight="1">
      <c r="B838" s="101"/>
      <c r="C838" s="102"/>
      <c r="D838" s="102"/>
      <c r="E838" s="103"/>
    </row>
    <row r="839" spans="2:5" ht="13.5" customHeight="1">
      <c r="B839" s="101"/>
      <c r="C839" s="102"/>
      <c r="D839" s="102"/>
      <c r="E839" s="103"/>
    </row>
    <row r="840" spans="2:5" ht="13.5" customHeight="1">
      <c r="B840" s="101"/>
      <c r="C840" s="102"/>
      <c r="D840" s="102"/>
      <c r="E840" s="103"/>
    </row>
    <row r="841" spans="2:5" ht="13.5" customHeight="1">
      <c r="B841" s="101"/>
      <c r="C841" s="102"/>
      <c r="D841" s="102"/>
      <c r="E841" s="103"/>
    </row>
    <row r="842" spans="2:5" ht="13.5" customHeight="1">
      <c r="B842" s="101"/>
      <c r="C842" s="102"/>
      <c r="D842" s="102"/>
      <c r="E842" s="103"/>
    </row>
    <row r="843" spans="2:5" ht="13.5" customHeight="1">
      <c r="B843" s="101"/>
      <c r="C843" s="102"/>
      <c r="D843" s="102"/>
      <c r="E843" s="103"/>
    </row>
    <row r="844" spans="2:5" ht="13.5" customHeight="1">
      <c r="B844" s="101"/>
      <c r="C844" s="102"/>
      <c r="D844" s="102"/>
      <c r="E844" s="103"/>
    </row>
    <row r="845" spans="2:5" ht="13.5" customHeight="1">
      <c r="B845" s="101"/>
      <c r="C845" s="102"/>
      <c r="D845" s="102"/>
      <c r="E845" s="103"/>
    </row>
    <row r="846" spans="2:5" ht="13.5" customHeight="1">
      <c r="B846" s="101"/>
      <c r="C846" s="102"/>
      <c r="D846" s="102"/>
      <c r="E846" s="103"/>
    </row>
    <row r="847" spans="2:5" ht="13.5" customHeight="1">
      <c r="B847" s="101"/>
      <c r="C847" s="102"/>
      <c r="D847" s="102"/>
      <c r="E847" s="103"/>
    </row>
    <row r="848" spans="2:5" ht="13.5" customHeight="1">
      <c r="B848" s="101"/>
      <c r="C848" s="102"/>
      <c r="D848" s="102"/>
      <c r="E848" s="103"/>
    </row>
    <row r="849" spans="2:5" ht="13.5" customHeight="1">
      <c r="B849" s="101"/>
      <c r="C849" s="102"/>
      <c r="D849" s="102"/>
      <c r="E849" s="103"/>
    </row>
    <row r="850" spans="2:5" ht="13.5" customHeight="1">
      <c r="B850" s="101"/>
      <c r="C850" s="102"/>
      <c r="D850" s="102"/>
      <c r="E850" s="103"/>
    </row>
    <row r="851" spans="2:5" ht="13.5" customHeight="1">
      <c r="B851" s="101"/>
      <c r="C851" s="102"/>
      <c r="D851" s="102"/>
      <c r="E851" s="103"/>
    </row>
    <row r="852" spans="2:5" ht="13.5" customHeight="1">
      <c r="B852" s="101"/>
      <c r="C852" s="102"/>
      <c r="D852" s="102"/>
      <c r="E852" s="103"/>
    </row>
    <row r="853" spans="2:5" ht="13.5" customHeight="1">
      <c r="B853" s="101"/>
      <c r="C853" s="102"/>
      <c r="D853" s="102"/>
      <c r="E853" s="103"/>
    </row>
    <row r="854" spans="2:5" ht="13.5" customHeight="1">
      <c r="B854" s="101"/>
      <c r="C854" s="102"/>
      <c r="D854" s="102"/>
      <c r="E854" s="103"/>
    </row>
    <row r="855" spans="2:5" ht="13.5" customHeight="1">
      <c r="B855" s="101"/>
      <c r="C855" s="102"/>
      <c r="D855" s="102"/>
      <c r="E855" s="103"/>
    </row>
    <row r="856" spans="2:5" ht="13.5" customHeight="1">
      <c r="B856" s="101"/>
      <c r="C856" s="102"/>
      <c r="D856" s="102"/>
      <c r="E856" s="103"/>
    </row>
    <row r="857" spans="2:5" ht="13.5" customHeight="1">
      <c r="B857" s="101"/>
      <c r="C857" s="102"/>
      <c r="D857" s="102"/>
      <c r="E857" s="103"/>
    </row>
    <row r="858" spans="2:5" ht="13.5" customHeight="1">
      <c r="B858" s="101"/>
      <c r="C858" s="102"/>
      <c r="D858" s="102"/>
      <c r="E858" s="103"/>
    </row>
    <row r="859" spans="2:5" ht="13.5" customHeight="1">
      <c r="B859" s="101"/>
      <c r="C859" s="102"/>
      <c r="D859" s="102"/>
      <c r="E859" s="103"/>
    </row>
    <row r="860" spans="2:5" ht="13.5" customHeight="1">
      <c r="B860" s="101"/>
      <c r="C860" s="102"/>
      <c r="D860" s="102"/>
      <c r="E860" s="103"/>
    </row>
    <row r="861" spans="2:5" ht="13.5" customHeight="1">
      <c r="B861" s="101"/>
      <c r="C861" s="102"/>
      <c r="D861" s="102"/>
      <c r="E861" s="103"/>
    </row>
    <row r="862" spans="2:5" ht="13.5" customHeight="1">
      <c r="B862" s="101"/>
      <c r="C862" s="102"/>
      <c r="D862" s="102"/>
      <c r="E862" s="103"/>
    </row>
    <row r="863" spans="2:5" ht="13.5" customHeight="1">
      <c r="B863" s="101"/>
      <c r="C863" s="102"/>
      <c r="D863" s="102"/>
      <c r="E863" s="103"/>
    </row>
    <row r="864" spans="2:5" ht="13.5" customHeight="1">
      <c r="B864" s="101"/>
      <c r="C864" s="102"/>
      <c r="D864" s="102"/>
      <c r="E864" s="103"/>
    </row>
    <row r="865" spans="2:5" ht="13.5" customHeight="1">
      <c r="B865" s="101"/>
      <c r="C865" s="102"/>
      <c r="D865" s="102"/>
      <c r="E865" s="103"/>
    </row>
    <row r="866" spans="2:5" ht="13.5" customHeight="1">
      <c r="B866" s="101"/>
      <c r="C866" s="102"/>
      <c r="D866" s="102"/>
      <c r="E866" s="103"/>
    </row>
    <row r="867" spans="2:5" ht="13.5" customHeight="1">
      <c r="B867" s="101"/>
      <c r="C867" s="102"/>
      <c r="D867" s="102"/>
      <c r="E867" s="103"/>
    </row>
    <row r="868" spans="2:5" ht="13.5" customHeight="1">
      <c r="B868" s="101"/>
      <c r="C868" s="102"/>
      <c r="D868" s="102"/>
      <c r="E868" s="103"/>
    </row>
    <row r="869" spans="2:5" ht="13.5" customHeight="1">
      <c r="B869" s="101"/>
      <c r="C869" s="102"/>
      <c r="D869" s="102"/>
      <c r="E869" s="103"/>
    </row>
    <row r="870" spans="2:5" ht="13.5" customHeight="1">
      <c r="B870" s="101"/>
      <c r="C870" s="102"/>
      <c r="D870" s="102"/>
      <c r="E870" s="103"/>
    </row>
    <row r="871" spans="2:5" ht="13.5" customHeight="1">
      <c r="B871" s="101"/>
      <c r="C871" s="102"/>
      <c r="D871" s="102"/>
      <c r="E871" s="103"/>
    </row>
    <row r="872" spans="2:5" ht="13.5" customHeight="1">
      <c r="B872" s="101"/>
      <c r="C872" s="102"/>
      <c r="D872" s="102"/>
      <c r="E872" s="103"/>
    </row>
    <row r="873" spans="2:5" ht="13.5" customHeight="1">
      <c r="B873" s="101"/>
      <c r="C873" s="102"/>
      <c r="D873" s="102"/>
      <c r="E873" s="103"/>
    </row>
    <row r="874" spans="2:5" ht="13.5" customHeight="1">
      <c r="B874" s="101"/>
      <c r="C874" s="102"/>
      <c r="D874" s="102"/>
      <c r="E874" s="103"/>
    </row>
    <row r="875" spans="2:5" ht="13.5" customHeight="1">
      <c r="B875" s="101"/>
      <c r="C875" s="102"/>
      <c r="D875" s="102"/>
      <c r="E875" s="103"/>
    </row>
    <row r="876" spans="2:5" ht="13.5" customHeight="1">
      <c r="B876" s="101"/>
      <c r="C876" s="102"/>
      <c r="D876" s="102"/>
      <c r="E876" s="103"/>
    </row>
    <row r="877" spans="2:5" ht="13.5" customHeight="1">
      <c r="B877" s="101"/>
      <c r="C877" s="102"/>
      <c r="D877" s="102"/>
      <c r="E877" s="103"/>
    </row>
    <row r="878" spans="2:5" ht="13.5" customHeight="1">
      <c r="B878" s="101"/>
      <c r="C878" s="102"/>
      <c r="D878" s="102"/>
      <c r="E878" s="103"/>
    </row>
    <row r="879" spans="2:5" ht="13.5" customHeight="1">
      <c r="B879" s="101"/>
      <c r="C879" s="102"/>
      <c r="D879" s="102"/>
      <c r="E879" s="103"/>
    </row>
    <row r="880" spans="2:5" ht="13.5" customHeight="1">
      <c r="B880" s="101"/>
      <c r="C880" s="102"/>
      <c r="D880" s="102"/>
      <c r="E880" s="103"/>
    </row>
    <row r="881" spans="2:5" ht="13.5" customHeight="1">
      <c r="B881" s="101"/>
      <c r="C881" s="102"/>
      <c r="D881" s="102"/>
      <c r="E881" s="103"/>
    </row>
    <row r="882" spans="2:5" ht="13.5" customHeight="1">
      <c r="B882" s="101"/>
      <c r="C882" s="102"/>
      <c r="D882" s="102"/>
      <c r="E882" s="103"/>
    </row>
    <row r="883" spans="2:5" ht="13.5" customHeight="1">
      <c r="B883" s="101"/>
      <c r="C883" s="102"/>
      <c r="D883" s="102"/>
      <c r="E883" s="103"/>
    </row>
    <row r="884" spans="2:5" ht="13.5" customHeight="1">
      <c r="B884" s="101"/>
      <c r="C884" s="102"/>
      <c r="D884" s="102"/>
      <c r="E884" s="103"/>
    </row>
    <row r="885" spans="2:5" ht="13.5" customHeight="1">
      <c r="B885" s="101"/>
      <c r="C885" s="102"/>
      <c r="D885" s="102"/>
      <c r="E885" s="103"/>
    </row>
    <row r="886" spans="2:5" ht="13.5" customHeight="1">
      <c r="B886" s="101"/>
      <c r="C886" s="102"/>
      <c r="D886" s="102"/>
      <c r="E886" s="103"/>
    </row>
    <row r="887" spans="2:5" ht="13.5" customHeight="1">
      <c r="B887" s="101"/>
      <c r="C887" s="102"/>
      <c r="D887" s="102"/>
      <c r="E887" s="103"/>
    </row>
    <row r="888" spans="2:5" ht="13.5" customHeight="1">
      <c r="B888" s="101"/>
      <c r="C888" s="102"/>
      <c r="D888" s="102"/>
      <c r="E888" s="103"/>
    </row>
    <row r="889" spans="2:5" ht="13.5" customHeight="1">
      <c r="B889" s="101"/>
      <c r="C889" s="102"/>
      <c r="D889" s="102"/>
      <c r="E889" s="103"/>
    </row>
    <row r="890" spans="2:5" ht="13.5" customHeight="1">
      <c r="B890" s="101"/>
      <c r="C890" s="102"/>
      <c r="D890" s="102"/>
      <c r="E890" s="103"/>
    </row>
    <row r="891" spans="2:5" ht="13.5" customHeight="1">
      <c r="B891" s="101"/>
      <c r="C891" s="102"/>
      <c r="D891" s="102"/>
      <c r="E891" s="103"/>
    </row>
    <row r="892" spans="2:5" ht="13.5" customHeight="1">
      <c r="B892" s="101"/>
      <c r="C892" s="102"/>
      <c r="D892" s="102"/>
      <c r="E892" s="103"/>
    </row>
    <row r="893" spans="2:5" ht="13.5" customHeight="1">
      <c r="B893" s="101"/>
      <c r="C893" s="102"/>
      <c r="D893" s="102"/>
      <c r="E893" s="103"/>
    </row>
    <row r="894" spans="2:5" ht="13.5" customHeight="1">
      <c r="B894" s="101"/>
      <c r="C894" s="102"/>
      <c r="D894" s="102"/>
      <c r="E894" s="103"/>
    </row>
    <row r="895" spans="2:5" ht="13.5" customHeight="1">
      <c r="B895" s="101"/>
      <c r="C895" s="102"/>
      <c r="D895" s="102"/>
      <c r="E895" s="103"/>
    </row>
    <row r="896" spans="2:5" ht="13.5" customHeight="1">
      <c r="B896" s="101"/>
      <c r="C896" s="102"/>
      <c r="D896" s="102"/>
      <c r="E896" s="103"/>
    </row>
    <row r="897" spans="2:5" ht="13.5" customHeight="1">
      <c r="B897" s="101"/>
      <c r="C897" s="102"/>
      <c r="D897" s="102"/>
      <c r="E897" s="103"/>
    </row>
    <row r="898" spans="2:5" ht="13.5" customHeight="1">
      <c r="B898" s="101"/>
      <c r="C898" s="102"/>
      <c r="D898" s="102"/>
      <c r="E898" s="103"/>
    </row>
    <row r="899" spans="2:5" ht="13.5" customHeight="1">
      <c r="B899" s="101"/>
      <c r="C899" s="102"/>
      <c r="D899" s="102"/>
      <c r="E899" s="103"/>
    </row>
    <row r="900" spans="2:5" ht="13.5" customHeight="1">
      <c r="B900" s="101"/>
      <c r="C900" s="102"/>
      <c r="D900" s="102"/>
      <c r="E900" s="103"/>
    </row>
    <row r="901" spans="2:5" ht="13.5" customHeight="1">
      <c r="B901" s="101"/>
      <c r="C901" s="102"/>
      <c r="D901" s="102"/>
      <c r="E901" s="103"/>
    </row>
    <row r="902" spans="2:5" ht="13.5" customHeight="1">
      <c r="B902" s="101"/>
      <c r="C902" s="102"/>
      <c r="D902" s="102"/>
      <c r="E902" s="103"/>
    </row>
    <row r="903" spans="2:5" ht="13.5" customHeight="1">
      <c r="B903" s="101"/>
      <c r="C903" s="102"/>
      <c r="D903" s="102"/>
      <c r="E903" s="103"/>
    </row>
    <row r="904" spans="2:5" ht="13.5" customHeight="1">
      <c r="B904" s="101"/>
      <c r="C904" s="102"/>
      <c r="D904" s="102"/>
      <c r="E904" s="103"/>
    </row>
    <row r="905" spans="2:5" ht="13.5" customHeight="1">
      <c r="B905" s="101"/>
      <c r="C905" s="102"/>
      <c r="D905" s="102"/>
      <c r="E905" s="103"/>
    </row>
    <row r="906" spans="2:5" ht="13.5" customHeight="1">
      <c r="B906" s="101"/>
      <c r="C906" s="102"/>
      <c r="D906" s="102"/>
      <c r="E906" s="103"/>
    </row>
    <row r="907" spans="2:5" ht="13.5" customHeight="1">
      <c r="B907" s="101"/>
      <c r="C907" s="102"/>
      <c r="D907" s="102"/>
      <c r="E907" s="103"/>
    </row>
    <row r="908" spans="2:5" ht="13.5" customHeight="1">
      <c r="B908" s="101"/>
      <c r="C908" s="102"/>
      <c r="D908" s="102"/>
      <c r="E908" s="103"/>
    </row>
    <row r="909" spans="2:5" ht="13.5" customHeight="1">
      <c r="B909" s="101"/>
      <c r="C909" s="102"/>
      <c r="D909" s="102"/>
      <c r="E909" s="103"/>
    </row>
    <row r="910" spans="2:5" ht="13.5" customHeight="1">
      <c r="B910" s="101"/>
      <c r="C910" s="102"/>
      <c r="D910" s="102"/>
      <c r="E910" s="103"/>
    </row>
    <row r="911" spans="2:5" ht="13.5" customHeight="1">
      <c r="B911" s="101"/>
      <c r="C911" s="102"/>
      <c r="D911" s="102"/>
      <c r="E911" s="103"/>
    </row>
    <row r="912" spans="2:5" ht="13.5" customHeight="1">
      <c r="B912" s="101"/>
      <c r="C912" s="102"/>
      <c r="D912" s="102"/>
      <c r="E912" s="103"/>
    </row>
    <row r="913" spans="2:5" ht="13.5" customHeight="1">
      <c r="B913" s="101"/>
      <c r="C913" s="102"/>
      <c r="D913" s="102"/>
      <c r="E913" s="103"/>
    </row>
    <row r="914" spans="2:5" ht="13.5" customHeight="1">
      <c r="B914" s="101"/>
      <c r="C914" s="102"/>
      <c r="D914" s="102"/>
      <c r="E914" s="103"/>
    </row>
    <row r="915" spans="2:5" ht="13.5" customHeight="1">
      <c r="B915" s="101"/>
      <c r="C915" s="102"/>
      <c r="D915" s="102"/>
      <c r="E915" s="103"/>
    </row>
    <row r="916" spans="2:5" ht="13.5" customHeight="1">
      <c r="B916" s="101"/>
      <c r="C916" s="102"/>
      <c r="D916" s="102"/>
      <c r="E916" s="103"/>
    </row>
    <row r="917" spans="2:5" ht="13.5" customHeight="1">
      <c r="B917" s="101"/>
      <c r="C917" s="102"/>
      <c r="D917" s="102"/>
      <c r="E917" s="103"/>
    </row>
    <row r="918" spans="2:5" ht="13.5" customHeight="1">
      <c r="B918" s="101"/>
      <c r="C918" s="102"/>
      <c r="D918" s="102"/>
      <c r="E918" s="103"/>
    </row>
    <row r="919" spans="2:5" ht="13.5" customHeight="1">
      <c r="B919" s="101"/>
      <c r="C919" s="102"/>
      <c r="D919" s="102"/>
      <c r="E919" s="103"/>
    </row>
    <row r="920" spans="2:5" ht="13.5" customHeight="1">
      <c r="B920" s="101"/>
      <c r="C920" s="102"/>
      <c r="D920" s="102"/>
      <c r="E920" s="103"/>
    </row>
    <row r="921" spans="2:5" ht="13.5" customHeight="1">
      <c r="B921" s="101"/>
      <c r="C921" s="102"/>
      <c r="D921" s="102"/>
      <c r="E921" s="103"/>
    </row>
    <row r="922" spans="2:5" ht="13.5" customHeight="1">
      <c r="B922" s="101"/>
      <c r="C922" s="102"/>
      <c r="D922" s="102"/>
      <c r="E922" s="103"/>
    </row>
    <row r="923" spans="2:5" ht="13.5" customHeight="1">
      <c r="B923" s="101"/>
      <c r="C923" s="102"/>
      <c r="D923" s="102"/>
      <c r="E923" s="103"/>
    </row>
    <row r="924" spans="2:5" ht="13.5" customHeight="1">
      <c r="B924" s="101"/>
      <c r="C924" s="102"/>
      <c r="D924" s="102"/>
      <c r="E924" s="103"/>
    </row>
    <row r="925" spans="2:5" ht="13.5" customHeight="1">
      <c r="B925" s="101"/>
      <c r="C925" s="102"/>
      <c r="D925" s="102"/>
      <c r="E925" s="103"/>
    </row>
    <row r="926" spans="2:5" ht="13.5" customHeight="1">
      <c r="B926" s="101"/>
      <c r="C926" s="102"/>
      <c r="D926" s="102"/>
      <c r="E926" s="103"/>
    </row>
    <row r="927" spans="2:5" ht="13.5" customHeight="1">
      <c r="B927" s="101"/>
      <c r="C927" s="102"/>
      <c r="D927" s="102"/>
      <c r="E927" s="103"/>
    </row>
    <row r="928" spans="2:5" ht="13.5" customHeight="1">
      <c r="B928" s="101"/>
      <c r="C928" s="102"/>
      <c r="D928" s="102"/>
      <c r="E928" s="103"/>
    </row>
    <row r="929" spans="2:5" ht="13.5" customHeight="1">
      <c r="B929" s="101"/>
      <c r="C929" s="102"/>
      <c r="D929" s="102"/>
      <c r="E929" s="103"/>
    </row>
    <row r="930" spans="2:5" ht="13.5" customHeight="1">
      <c r="B930" s="101"/>
      <c r="C930" s="102"/>
      <c r="D930" s="102"/>
      <c r="E930" s="103"/>
    </row>
    <row r="931" spans="2:5" ht="13.5" customHeight="1">
      <c r="B931" s="101"/>
      <c r="C931" s="102"/>
      <c r="D931" s="102"/>
      <c r="E931" s="103"/>
    </row>
    <row r="932" spans="2:5" ht="13.5" customHeight="1">
      <c r="B932" s="101"/>
      <c r="C932" s="102"/>
      <c r="D932" s="102"/>
      <c r="E932" s="103"/>
    </row>
    <row r="933" spans="2:5" ht="13.5" customHeight="1">
      <c r="B933" s="101"/>
      <c r="C933" s="102"/>
      <c r="D933" s="102"/>
      <c r="E933" s="103"/>
    </row>
    <row r="934" spans="2:5" ht="13.5" customHeight="1">
      <c r="B934" s="101"/>
      <c r="C934" s="102"/>
      <c r="D934" s="102"/>
      <c r="E934" s="103"/>
    </row>
    <row r="935" spans="2:5" ht="13.5" customHeight="1">
      <c r="B935" s="101"/>
      <c r="C935" s="102"/>
      <c r="D935" s="102"/>
      <c r="E935" s="103"/>
    </row>
    <row r="936" spans="2:5" ht="13.5" customHeight="1">
      <c r="B936" s="101"/>
      <c r="C936" s="102"/>
      <c r="D936" s="102"/>
      <c r="E936" s="103"/>
    </row>
    <row r="937" spans="2:5" ht="13.5" customHeight="1">
      <c r="B937" s="101"/>
      <c r="C937" s="102"/>
      <c r="D937" s="102"/>
      <c r="E937" s="103"/>
    </row>
    <row r="938" spans="2:5" ht="13.5" customHeight="1">
      <c r="B938" s="101"/>
      <c r="C938" s="102"/>
      <c r="D938" s="102"/>
      <c r="E938" s="103"/>
    </row>
    <row r="939" spans="2:5" ht="13.5" customHeight="1">
      <c r="B939" s="101"/>
      <c r="C939" s="102"/>
      <c r="D939" s="102"/>
      <c r="E939" s="103"/>
    </row>
    <row r="940" spans="2:5" ht="13.5" customHeight="1">
      <c r="B940" s="101"/>
      <c r="C940" s="102"/>
      <c r="D940" s="102"/>
      <c r="E940" s="103"/>
    </row>
    <row r="941" spans="2:5" ht="13.5" customHeight="1">
      <c r="B941" s="101"/>
      <c r="C941" s="102"/>
      <c r="D941" s="102"/>
      <c r="E941" s="103"/>
    </row>
    <row r="942" spans="2:5" ht="13.5" customHeight="1">
      <c r="B942" s="101"/>
      <c r="C942" s="102"/>
      <c r="D942" s="102"/>
      <c r="E942" s="103"/>
    </row>
    <row r="943" spans="2:5" ht="13.5" customHeight="1">
      <c r="B943" s="101"/>
      <c r="C943" s="102"/>
      <c r="D943" s="102"/>
      <c r="E943" s="103"/>
    </row>
    <row r="944" spans="2:5" ht="13.5" customHeight="1">
      <c r="B944" s="101"/>
      <c r="C944" s="102"/>
      <c r="D944" s="102"/>
      <c r="E944" s="103"/>
    </row>
    <row r="945" spans="2:5" ht="13.5" customHeight="1">
      <c r="B945" s="101"/>
      <c r="C945" s="102"/>
      <c r="D945" s="102"/>
      <c r="E945" s="103"/>
    </row>
    <row r="946" spans="2:5" ht="13.5" customHeight="1">
      <c r="B946" s="101"/>
      <c r="C946" s="102"/>
      <c r="D946" s="102"/>
      <c r="E946" s="103"/>
    </row>
    <row r="947" spans="2:5" ht="13.5" customHeight="1">
      <c r="B947" s="101"/>
      <c r="C947" s="102"/>
      <c r="D947" s="102"/>
      <c r="E947" s="103"/>
    </row>
    <row r="948" spans="2:5" ht="13.5" customHeight="1">
      <c r="B948" s="101"/>
      <c r="C948" s="102"/>
      <c r="D948" s="102"/>
      <c r="E948" s="103"/>
    </row>
    <row r="949" spans="2:5" ht="13.5" customHeight="1">
      <c r="B949" s="101"/>
      <c r="C949" s="102"/>
      <c r="D949" s="102"/>
      <c r="E949" s="103"/>
    </row>
    <row r="950" spans="2:5" ht="13.5" customHeight="1">
      <c r="B950" s="101"/>
      <c r="C950" s="102"/>
      <c r="D950" s="102"/>
      <c r="E950" s="103"/>
    </row>
    <row r="951" spans="2:5" ht="13.5" customHeight="1">
      <c r="B951" s="101"/>
      <c r="C951" s="102"/>
      <c r="D951" s="102"/>
      <c r="E951" s="103"/>
    </row>
    <row r="952" spans="2:5" ht="13.5" customHeight="1">
      <c r="B952" s="101"/>
      <c r="C952" s="102"/>
      <c r="D952" s="102"/>
      <c r="E952" s="103"/>
    </row>
    <row r="953" spans="2:5" ht="13.5" customHeight="1">
      <c r="B953" s="101"/>
      <c r="C953" s="102"/>
      <c r="D953" s="102"/>
      <c r="E953" s="103"/>
    </row>
    <row r="954" spans="2:5" ht="13.5" customHeight="1">
      <c r="B954" s="101"/>
      <c r="C954" s="102"/>
      <c r="D954" s="102"/>
      <c r="E954" s="103"/>
    </row>
    <row r="955" spans="2:5" ht="13.5" customHeight="1">
      <c r="B955" s="101"/>
      <c r="C955" s="102"/>
      <c r="D955" s="102"/>
      <c r="E955" s="103"/>
    </row>
    <row r="956" spans="2:5" ht="13.5" customHeight="1">
      <c r="B956" s="101"/>
      <c r="C956" s="102"/>
      <c r="D956" s="102"/>
      <c r="E956" s="103"/>
    </row>
    <row r="957" spans="2:5" ht="13.5" customHeight="1">
      <c r="B957" s="101"/>
      <c r="C957" s="102"/>
      <c r="D957" s="102"/>
      <c r="E957" s="103"/>
    </row>
    <row r="958" spans="2:5" ht="13.5" customHeight="1">
      <c r="B958" s="101"/>
      <c r="C958" s="102"/>
      <c r="D958" s="102"/>
      <c r="E958" s="103"/>
    </row>
    <row r="959" spans="2:5" ht="13.5" customHeight="1">
      <c r="B959" s="101"/>
      <c r="C959" s="102"/>
      <c r="D959" s="102"/>
      <c r="E959" s="103"/>
    </row>
    <row r="960" spans="2:5" ht="13.5" customHeight="1">
      <c r="B960" s="101"/>
      <c r="C960" s="102"/>
      <c r="D960" s="102"/>
      <c r="E960" s="103"/>
    </row>
    <row r="961" spans="2:5" ht="13.5" customHeight="1">
      <c r="B961" s="101"/>
      <c r="C961" s="102"/>
      <c r="D961" s="102"/>
      <c r="E961" s="103"/>
    </row>
    <row r="962" spans="2:5" ht="13.5" customHeight="1">
      <c r="B962" s="101"/>
      <c r="C962" s="102"/>
      <c r="D962" s="102"/>
      <c r="E962" s="103"/>
    </row>
    <row r="963" spans="2:5" ht="13.5" customHeight="1">
      <c r="B963" s="101"/>
      <c r="C963" s="102"/>
      <c r="D963" s="102"/>
      <c r="E963" s="103"/>
    </row>
    <row r="964" spans="2:5" ht="13.5" customHeight="1">
      <c r="B964" s="101"/>
      <c r="C964" s="102"/>
      <c r="D964" s="102"/>
      <c r="E964" s="103"/>
    </row>
    <row r="965" spans="2:5" ht="13.5" customHeight="1">
      <c r="B965" s="101"/>
      <c r="C965" s="102"/>
      <c r="D965" s="102"/>
      <c r="E965" s="103"/>
    </row>
    <row r="966" spans="2:5" ht="13.5" customHeight="1">
      <c r="B966" s="101"/>
      <c r="C966" s="102"/>
      <c r="D966" s="102"/>
      <c r="E966" s="103"/>
    </row>
    <row r="967" spans="2:5" ht="13.5" customHeight="1">
      <c r="B967" s="101"/>
      <c r="C967" s="102"/>
      <c r="D967" s="102"/>
      <c r="E967" s="103"/>
    </row>
    <row r="968" spans="2:5" ht="13.5" customHeight="1">
      <c r="B968" s="101"/>
      <c r="C968" s="102"/>
      <c r="D968" s="102"/>
      <c r="E968" s="103"/>
    </row>
    <row r="969" spans="2:5" ht="13.5" customHeight="1">
      <c r="B969" s="101"/>
      <c r="C969" s="102"/>
      <c r="D969" s="102"/>
      <c r="E969" s="103"/>
    </row>
    <row r="970" spans="2:5" ht="13.5" customHeight="1">
      <c r="B970" s="101"/>
      <c r="C970" s="102"/>
      <c r="D970" s="102"/>
      <c r="E970" s="103"/>
    </row>
    <row r="971" spans="2:5" ht="13.5" customHeight="1">
      <c r="B971" s="101"/>
      <c r="C971" s="102"/>
      <c r="D971" s="102"/>
      <c r="E971" s="103"/>
    </row>
    <row r="972" spans="2:5" ht="13.5" customHeight="1">
      <c r="B972" s="101"/>
      <c r="C972" s="102"/>
      <c r="D972" s="102"/>
      <c r="E972" s="103"/>
    </row>
    <row r="973" spans="2:5" ht="13.5" customHeight="1">
      <c r="B973" s="101"/>
      <c r="C973" s="102"/>
      <c r="D973" s="102"/>
      <c r="E973" s="103"/>
    </row>
    <row r="974" spans="2:5" ht="13.5" customHeight="1">
      <c r="B974" s="101"/>
      <c r="C974" s="102"/>
      <c r="D974" s="102"/>
      <c r="E974" s="103"/>
    </row>
    <row r="975" spans="2:5" ht="13.5" customHeight="1">
      <c r="B975" s="101"/>
      <c r="C975" s="102"/>
      <c r="D975" s="102"/>
      <c r="E975" s="103"/>
    </row>
    <row r="976" spans="2:5" ht="13.5" customHeight="1">
      <c r="B976" s="101"/>
      <c r="C976" s="102"/>
      <c r="D976" s="102"/>
      <c r="E976" s="103"/>
    </row>
    <row r="977" spans="2:5" ht="13.5" customHeight="1">
      <c r="B977" s="101"/>
      <c r="C977" s="102"/>
      <c r="D977" s="102"/>
      <c r="E977" s="103"/>
    </row>
    <row r="978" spans="2:5" ht="13.5" customHeight="1">
      <c r="B978" s="101"/>
      <c r="C978" s="102"/>
      <c r="D978" s="102"/>
      <c r="E978" s="103"/>
    </row>
    <row r="979" spans="2:5" ht="13.5" customHeight="1">
      <c r="B979" s="101"/>
      <c r="C979" s="102"/>
      <c r="D979" s="102"/>
      <c r="E979" s="103"/>
    </row>
    <row r="980" spans="2:5" ht="13.5" customHeight="1">
      <c r="B980" s="101"/>
      <c r="C980" s="102"/>
      <c r="D980" s="102"/>
      <c r="E980" s="103"/>
    </row>
    <row r="981" spans="2:5" ht="13.5" customHeight="1">
      <c r="B981" s="101"/>
      <c r="C981" s="102"/>
      <c r="D981" s="102"/>
      <c r="E981" s="103"/>
    </row>
    <row r="982" spans="2:5" ht="13.5" customHeight="1">
      <c r="B982" s="101"/>
      <c r="C982" s="102"/>
      <c r="D982" s="102"/>
      <c r="E982" s="103"/>
    </row>
    <row r="983" spans="2:5" ht="13.5" customHeight="1">
      <c r="B983" s="101"/>
      <c r="C983" s="102"/>
      <c r="D983" s="102"/>
      <c r="E983" s="103"/>
    </row>
    <row r="984" spans="2:5" ht="13.5" customHeight="1">
      <c r="B984" s="101"/>
      <c r="C984" s="102"/>
      <c r="D984" s="102"/>
      <c r="E984" s="103"/>
    </row>
    <row r="985" spans="2:5" ht="13.5" customHeight="1">
      <c r="B985" s="101"/>
      <c r="C985" s="102"/>
      <c r="D985" s="102"/>
      <c r="E985" s="103"/>
    </row>
    <row r="986" spans="2:5" ht="13.5" customHeight="1">
      <c r="B986" s="101"/>
      <c r="C986" s="102"/>
      <c r="D986" s="102"/>
      <c r="E986" s="103"/>
    </row>
    <row r="987" spans="2:5" ht="13.5" customHeight="1">
      <c r="B987" s="101"/>
      <c r="C987" s="102"/>
      <c r="D987" s="102"/>
      <c r="E987" s="103"/>
    </row>
    <row r="988" spans="2:5" ht="13.5" customHeight="1">
      <c r="B988" s="101"/>
      <c r="C988" s="102"/>
      <c r="D988" s="102"/>
      <c r="E988" s="103"/>
    </row>
    <row r="989" spans="2:5" ht="13.5" customHeight="1">
      <c r="B989" s="101"/>
      <c r="C989" s="102"/>
      <c r="D989" s="102"/>
      <c r="E989" s="103"/>
    </row>
    <row r="990" spans="2:5" ht="13.5" customHeight="1">
      <c r="B990" s="101"/>
      <c r="C990" s="102"/>
      <c r="D990" s="102"/>
      <c r="E990" s="103"/>
    </row>
    <row r="991" spans="2:5" ht="13.5" customHeight="1">
      <c r="B991" s="101"/>
      <c r="C991" s="102"/>
      <c r="D991" s="102"/>
      <c r="E991" s="103"/>
    </row>
    <row r="992" spans="2:5" ht="13.5" customHeight="1">
      <c r="B992" s="101"/>
      <c r="C992" s="102"/>
      <c r="D992" s="102"/>
      <c r="E992" s="103"/>
    </row>
    <row r="993" spans="2:5" ht="13.5" customHeight="1">
      <c r="B993" s="101"/>
      <c r="C993" s="102"/>
      <c r="D993" s="102"/>
      <c r="E993" s="103"/>
    </row>
    <row r="994" spans="2:5" ht="13.5" customHeight="1">
      <c r="B994" s="101"/>
      <c r="C994" s="102"/>
      <c r="D994" s="102"/>
      <c r="E994" s="103"/>
    </row>
    <row r="995" spans="2:5" ht="13.5" customHeight="1">
      <c r="B995" s="101"/>
      <c r="C995" s="102"/>
      <c r="D995" s="102"/>
      <c r="E995" s="103"/>
    </row>
    <row r="996" spans="2:5" ht="13.5" customHeight="1">
      <c r="B996" s="101"/>
      <c r="C996" s="102"/>
      <c r="D996" s="102"/>
      <c r="E996" s="103"/>
    </row>
    <row r="997" spans="2:5" ht="15" customHeight="1">
      <c r="B997" s="101"/>
      <c r="C997" s="102"/>
      <c r="D997" s="102"/>
      <c r="E997" s="104"/>
    </row>
    <row r="998" spans="2:5" ht="15" customHeight="1">
      <c r="B998" s="101"/>
      <c r="C998" s="102"/>
      <c r="D998" s="102"/>
      <c r="E998" s="104"/>
    </row>
    <row r="999" spans="2:5" ht="15" customHeight="1">
      <c r="B999" s="101"/>
      <c r="C999" s="102"/>
      <c r="D999" s="102"/>
      <c r="E999" s="104"/>
    </row>
    <row r="1000" spans="2:5" ht="15" customHeight="1">
      <c r="B1000" s="101"/>
      <c r="C1000" s="102"/>
      <c r="D1000" s="102"/>
      <c r="E1000" s="104"/>
    </row>
    <row r="1001" spans="2:5" ht="15" customHeight="1">
      <c r="B1001" s="101"/>
      <c r="C1001" s="102"/>
      <c r="D1001" s="102"/>
      <c r="E1001" s="104"/>
    </row>
    <row r="1002" spans="2:5" ht="15" customHeight="1">
      <c r="B1002" s="101"/>
      <c r="C1002" s="102"/>
      <c r="D1002" s="102"/>
      <c r="E1002" s="104"/>
    </row>
    <row r="1003" spans="2:5" ht="15" customHeight="1">
      <c r="B1003" s="101"/>
      <c r="C1003" s="102"/>
      <c r="D1003" s="102"/>
      <c r="E1003" s="104"/>
    </row>
    <row r="1004" spans="2:5" ht="15" customHeight="1">
      <c r="B1004" s="101"/>
      <c r="C1004" s="102"/>
      <c r="D1004" s="102"/>
      <c r="E1004" s="104"/>
    </row>
    <row r="1005" spans="2:5" ht="15" customHeight="1">
      <c r="B1005" s="101"/>
      <c r="C1005" s="102"/>
      <c r="D1005" s="102"/>
      <c r="E1005" s="104"/>
    </row>
    <row r="1006" spans="2:5" ht="15" customHeight="1">
      <c r="B1006" s="101"/>
      <c r="C1006" s="102"/>
      <c r="D1006" s="102"/>
      <c r="E1006" s="104"/>
    </row>
    <row r="1007" spans="2:5" ht="15" customHeight="1">
      <c r="B1007" s="101"/>
      <c r="C1007" s="102"/>
      <c r="D1007" s="102"/>
      <c r="E1007" s="104"/>
    </row>
    <row r="1008" spans="2:5" ht="15" customHeight="1">
      <c r="B1008" s="101"/>
      <c r="C1008" s="102"/>
      <c r="D1008" s="102"/>
      <c r="E1008" s="104"/>
    </row>
    <row r="1009" spans="2:4" ht="15" customHeight="1">
      <c r="B1009" s="101"/>
      <c r="C1009" s="102"/>
      <c r="D1009" s="102"/>
    </row>
    <row r="1010" spans="2:4" ht="15" customHeight="1">
      <c r="B1010" s="101"/>
      <c r="C1010" s="102"/>
      <c r="D1010" s="102"/>
    </row>
    <row r="1011" spans="2:4" ht="15" customHeight="1">
      <c r="B1011" s="101"/>
      <c r="C1011" s="102"/>
      <c r="D1011" s="102"/>
    </row>
    <row r="1012" spans="2:4" ht="15" customHeight="1">
      <c r="B1012" s="101"/>
      <c r="C1012" s="102"/>
      <c r="D1012" s="102"/>
    </row>
    <row r="1013" spans="2:4" ht="15" customHeight="1">
      <c r="B1013" s="101"/>
      <c r="C1013" s="102"/>
      <c r="D1013" s="102"/>
    </row>
    <row r="1014" spans="2:4" ht="15" customHeight="1">
      <c r="B1014" s="101"/>
      <c r="C1014" s="102"/>
      <c r="D1014" s="102"/>
    </row>
    <row r="1015" spans="2:4" ht="15" customHeight="1">
      <c r="B1015" s="101"/>
      <c r="C1015" s="102"/>
      <c r="D1015" s="102"/>
    </row>
    <row r="1016" spans="2:4" ht="15" customHeight="1">
      <c r="B1016" s="101"/>
      <c r="C1016" s="102"/>
      <c r="D1016" s="102"/>
    </row>
    <row r="1017" spans="2:4" ht="15" customHeight="1">
      <c r="B1017" s="101"/>
      <c r="C1017" s="102"/>
      <c r="D1017" s="102"/>
    </row>
    <row r="1018" spans="2:4" ht="15" customHeight="1">
      <c r="B1018" s="101"/>
      <c r="C1018" s="102"/>
      <c r="D1018" s="102"/>
    </row>
    <row r="1019" spans="2:4" ht="15" customHeight="1">
      <c r="B1019" s="101"/>
      <c r="C1019" s="102"/>
      <c r="D1019" s="102"/>
    </row>
    <row r="1020" spans="2:4" ht="15" customHeight="1">
      <c r="B1020" s="101"/>
      <c r="C1020" s="102"/>
      <c r="D1020" s="102"/>
    </row>
    <row r="1021" spans="2:4" ht="15" customHeight="1">
      <c r="B1021" s="101"/>
      <c r="C1021" s="102"/>
      <c r="D1021" s="102"/>
    </row>
    <row r="1022" spans="2:4" ht="15" customHeight="1">
      <c r="B1022" s="101"/>
      <c r="C1022" s="102"/>
      <c r="D1022" s="102"/>
    </row>
    <row r="1023" spans="2:4" ht="15" customHeight="1">
      <c r="B1023" s="101"/>
      <c r="C1023" s="102"/>
      <c r="D1023" s="102"/>
    </row>
    <row r="1024" spans="2:4" ht="15" customHeight="1">
      <c r="B1024" s="101"/>
      <c r="C1024" s="102"/>
      <c r="D1024" s="102"/>
    </row>
  </sheetData>
  <sheetProtection algorithmName="SHA-512" hashValue="KjXlpYLYk1b2pT2YhlIsA3K2R840LajORIfMVwliktpAwave7n8FnU84s3H6CmEtDTsf9zjhWw8OYrOFD42hFQ==" saltValue="VXIMlvM3AxoXqOjGIuG/GA==" spinCount="100000" sheet="1" objects="1" scenarios="1"/>
  <mergeCells count="2">
    <mergeCell ref="A5:A1048576"/>
    <mergeCell ref="B1:C1"/>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200-000005000000}">
          <x14:formula1>
            <xm:f>'Option Values'!$I$2:$I$254</xm:f>
          </x14:formula1>
          <xm:sqref>C100:C996 C5:C99</xm:sqref>
        </x14:dataValidation>
        <x14:dataValidation type="list" allowBlank="1" showErrorMessage="1" xr:uid="{00000000-0002-0000-0200-000006000000}">
          <x14:formula1>
            <xm:f>'Option Values'!$H$2:$H$70</xm:f>
          </x14:formula1>
          <xm:sqref>B100:B996 B5:B99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ySplit="1" topLeftCell="A2" activePane="bottomLeft" state="frozen"/>
      <selection pane="bottomLeft" activeCell="B3" sqref="B3"/>
    </sheetView>
  </sheetViews>
  <sheetFormatPr defaultColWidth="14.42578125" defaultRowHeight="15" customHeight="1"/>
  <cols>
    <col min="1" max="1" width="29.5703125" customWidth="1"/>
    <col min="2" max="2" width="8.5703125" customWidth="1"/>
    <col min="3" max="3" width="65.140625" customWidth="1"/>
    <col min="4" max="4" width="22" customWidth="1"/>
    <col min="5" max="5" width="22.42578125" customWidth="1"/>
    <col min="6" max="6" width="42.42578125" customWidth="1"/>
    <col min="7" max="7" width="22.5703125" customWidth="1"/>
    <col min="8" max="8" width="65.140625" customWidth="1"/>
    <col min="9" max="9" width="81.5703125" customWidth="1"/>
    <col min="10" max="10" width="55.85546875" customWidth="1"/>
    <col min="11" max="11" width="52" customWidth="1"/>
    <col min="12" max="12" width="47.42578125" customWidth="1"/>
    <col min="13" max="13" width="33.140625" customWidth="1"/>
    <col min="14" max="26" width="9.42578125" customWidth="1"/>
  </cols>
  <sheetData>
    <row r="1" spans="1:26" ht="30.75" customHeight="1">
      <c r="A1" s="4" t="s">
        <v>34</v>
      </c>
      <c r="B1" s="31" t="s">
        <v>35</v>
      </c>
      <c r="C1" s="31" t="s">
        <v>36</v>
      </c>
      <c r="D1" s="32" t="s">
        <v>37</v>
      </c>
      <c r="E1" s="32" t="s">
        <v>38</v>
      </c>
      <c r="F1" s="32" t="s">
        <v>39</v>
      </c>
      <c r="G1" s="32" t="s">
        <v>40</v>
      </c>
      <c r="H1" s="32" t="s">
        <v>41</v>
      </c>
      <c r="I1" s="32" t="s">
        <v>42</v>
      </c>
      <c r="J1" s="32" t="s">
        <v>43</v>
      </c>
      <c r="K1" s="32" t="s">
        <v>44</v>
      </c>
      <c r="L1" s="32" t="s">
        <v>45</v>
      </c>
      <c r="M1" s="32" t="s">
        <v>46</v>
      </c>
      <c r="N1" s="5"/>
      <c r="O1" s="5"/>
      <c r="P1" s="5"/>
      <c r="Q1" s="5"/>
      <c r="R1" s="5"/>
      <c r="S1" s="5"/>
      <c r="T1" s="5"/>
      <c r="U1" s="5"/>
      <c r="V1" s="5"/>
      <c r="W1" s="5"/>
      <c r="X1" s="5"/>
      <c r="Y1" s="5"/>
      <c r="Z1" s="5"/>
    </row>
    <row r="2" spans="1:26" ht="15.6">
      <c r="A2" s="6" t="s">
        <v>47</v>
      </c>
      <c r="B2" s="6" t="s">
        <v>48</v>
      </c>
      <c r="C2" s="6" t="s">
        <v>49</v>
      </c>
      <c r="D2" s="6">
        <v>1</v>
      </c>
      <c r="E2" s="6" t="s">
        <v>50</v>
      </c>
      <c r="F2" s="6" t="s">
        <v>51</v>
      </c>
      <c r="G2" s="6" t="s">
        <v>52</v>
      </c>
      <c r="H2" s="6" t="s">
        <v>53</v>
      </c>
      <c r="I2" s="6" t="s">
        <v>54</v>
      </c>
      <c r="J2" s="6" t="s">
        <v>55</v>
      </c>
      <c r="K2" s="6" t="s">
        <v>55</v>
      </c>
      <c r="L2" s="6" t="s">
        <v>55</v>
      </c>
      <c r="M2" s="7" t="s">
        <v>56</v>
      </c>
      <c r="N2" s="8"/>
      <c r="O2" s="8"/>
      <c r="P2" s="8"/>
      <c r="Q2" s="8"/>
      <c r="R2" s="8"/>
      <c r="S2" s="8"/>
      <c r="T2" s="8"/>
      <c r="U2" s="8"/>
      <c r="V2" s="8"/>
      <c r="W2" s="8"/>
      <c r="X2" s="8"/>
      <c r="Y2" s="8"/>
      <c r="Z2" s="8"/>
    </row>
    <row r="3" spans="1:26" ht="15.6">
      <c r="A3" s="6" t="s">
        <v>57</v>
      </c>
      <c r="B3" s="9" t="s">
        <v>58</v>
      </c>
      <c r="C3" s="6" t="s">
        <v>59</v>
      </c>
      <c r="D3" s="6">
        <v>2</v>
      </c>
      <c r="E3" s="6" t="s">
        <v>60</v>
      </c>
      <c r="F3" s="6" t="s">
        <v>61</v>
      </c>
      <c r="G3" s="6" t="s">
        <v>62</v>
      </c>
      <c r="H3" s="6" t="s">
        <v>63</v>
      </c>
      <c r="I3" s="6" t="s">
        <v>64</v>
      </c>
      <c r="J3" s="6"/>
      <c r="K3" s="6"/>
      <c r="L3" s="6"/>
      <c r="M3" s="7" t="s">
        <v>65</v>
      </c>
      <c r="N3" s="8"/>
      <c r="O3" s="8"/>
      <c r="P3" s="8"/>
      <c r="Q3" s="8"/>
      <c r="R3" s="8"/>
      <c r="S3" s="8"/>
      <c r="T3" s="8"/>
      <c r="U3" s="8"/>
      <c r="V3" s="8"/>
      <c r="W3" s="8"/>
      <c r="X3" s="8"/>
      <c r="Y3" s="8"/>
      <c r="Z3" s="8"/>
    </row>
    <row r="4" spans="1:26" ht="15.6">
      <c r="A4" s="6" t="s">
        <v>66</v>
      </c>
      <c r="B4" s="6"/>
      <c r="C4" s="6" t="s">
        <v>67</v>
      </c>
      <c r="D4" s="6">
        <v>3</v>
      </c>
      <c r="E4" s="6"/>
      <c r="F4" s="6"/>
      <c r="G4" s="6"/>
      <c r="H4" s="6" t="s">
        <v>68</v>
      </c>
      <c r="I4" s="6" t="s">
        <v>69</v>
      </c>
      <c r="J4" s="6"/>
      <c r="K4" s="6"/>
      <c r="L4" s="6"/>
      <c r="M4" s="7" t="s">
        <v>70</v>
      </c>
      <c r="N4" s="8"/>
      <c r="O4" s="8"/>
      <c r="P4" s="8"/>
      <c r="Q4" s="8"/>
      <c r="R4" s="8"/>
      <c r="S4" s="8"/>
      <c r="T4" s="8"/>
      <c r="U4" s="8"/>
      <c r="V4" s="8"/>
      <c r="W4" s="8"/>
      <c r="X4" s="8"/>
      <c r="Y4" s="8"/>
      <c r="Z4" s="8"/>
    </row>
    <row r="5" spans="1:26" ht="15.6">
      <c r="A5" s="7" t="s">
        <v>71</v>
      </c>
      <c r="B5" s="6"/>
      <c r="C5" s="6" t="s">
        <v>72</v>
      </c>
      <c r="D5" s="6">
        <v>4</v>
      </c>
      <c r="E5" s="6"/>
      <c r="F5" s="6"/>
      <c r="G5" s="6"/>
      <c r="H5" s="6" t="s">
        <v>73</v>
      </c>
      <c r="I5" s="6" t="s">
        <v>74</v>
      </c>
      <c r="J5" s="6"/>
      <c r="K5" s="6"/>
      <c r="L5" s="6"/>
      <c r="M5" s="7" t="s">
        <v>75</v>
      </c>
      <c r="N5" s="8"/>
      <c r="O5" s="8"/>
      <c r="P5" s="8"/>
      <c r="Q5" s="8"/>
      <c r="R5" s="8"/>
      <c r="S5" s="8"/>
      <c r="T5" s="8"/>
      <c r="U5" s="8"/>
      <c r="V5" s="8"/>
      <c r="W5" s="8"/>
      <c r="X5" s="8"/>
      <c r="Y5" s="8"/>
      <c r="Z5" s="8"/>
    </row>
    <row r="6" spans="1:26" ht="15.6">
      <c r="A6" s="7" t="s">
        <v>76</v>
      </c>
      <c r="B6" s="6"/>
      <c r="C6" s="6" t="s">
        <v>77</v>
      </c>
      <c r="D6" s="6" t="s">
        <v>78</v>
      </c>
      <c r="E6" s="6"/>
      <c r="F6" s="6"/>
      <c r="G6" s="6"/>
      <c r="H6" s="6" t="s">
        <v>79</v>
      </c>
      <c r="I6" s="6" t="s">
        <v>80</v>
      </c>
      <c r="J6" s="6"/>
      <c r="K6" s="6"/>
      <c r="L6" s="6"/>
      <c r="M6" s="6" t="s">
        <v>81</v>
      </c>
      <c r="N6" s="8"/>
      <c r="O6" s="8"/>
      <c r="P6" s="8"/>
      <c r="Q6" s="8"/>
      <c r="R6" s="8"/>
      <c r="S6" s="8"/>
      <c r="T6" s="8"/>
      <c r="U6" s="8"/>
      <c r="V6" s="8"/>
      <c r="W6" s="8"/>
      <c r="X6" s="8"/>
      <c r="Y6" s="8"/>
      <c r="Z6" s="8"/>
    </row>
    <row r="7" spans="1:26" ht="15.6">
      <c r="A7" s="7" t="s">
        <v>82</v>
      </c>
      <c r="B7" s="6"/>
      <c r="C7" s="6" t="s">
        <v>83</v>
      </c>
      <c r="D7" s="6"/>
      <c r="E7" s="6"/>
      <c r="F7" s="6"/>
      <c r="G7" s="6"/>
      <c r="H7" s="6" t="s">
        <v>84</v>
      </c>
      <c r="I7" s="6" t="s">
        <v>85</v>
      </c>
      <c r="J7" s="6"/>
      <c r="K7" s="6"/>
      <c r="L7" s="6"/>
      <c r="M7" s="7"/>
      <c r="N7" s="8"/>
      <c r="O7" s="8"/>
      <c r="P7" s="8"/>
      <c r="Q7" s="8"/>
      <c r="R7" s="8"/>
      <c r="S7" s="8"/>
      <c r="T7" s="8"/>
      <c r="U7" s="8"/>
      <c r="V7" s="8"/>
      <c r="W7" s="8"/>
      <c r="X7" s="8"/>
      <c r="Y7" s="8"/>
      <c r="Z7" s="8"/>
    </row>
    <row r="8" spans="1:26" ht="15.6">
      <c r="A8" s="7" t="s">
        <v>86</v>
      </c>
      <c r="B8" s="6"/>
      <c r="C8" s="6" t="s">
        <v>87</v>
      </c>
      <c r="D8" s="6"/>
      <c r="E8" s="6"/>
      <c r="F8" s="6"/>
      <c r="G8" s="6"/>
      <c r="H8" s="6" t="s">
        <v>88</v>
      </c>
      <c r="I8" s="6" t="s">
        <v>89</v>
      </c>
      <c r="J8" s="6"/>
      <c r="K8" s="6"/>
      <c r="L8" s="6"/>
      <c r="M8" s="7"/>
      <c r="N8" s="8"/>
      <c r="O8" s="8"/>
      <c r="P8" s="8"/>
      <c r="Q8" s="8"/>
      <c r="R8" s="8"/>
      <c r="S8" s="8"/>
      <c r="T8" s="8"/>
      <c r="U8" s="8"/>
      <c r="V8" s="8"/>
      <c r="W8" s="8"/>
      <c r="X8" s="8"/>
      <c r="Y8" s="8"/>
      <c r="Z8" s="8"/>
    </row>
    <row r="9" spans="1:26" ht="15.6">
      <c r="A9" s="7" t="s">
        <v>90</v>
      </c>
      <c r="B9" s="6"/>
      <c r="C9" s="6" t="s">
        <v>91</v>
      </c>
      <c r="D9" s="6"/>
      <c r="E9" s="6"/>
      <c r="F9" s="6"/>
      <c r="G9" s="6"/>
      <c r="H9" s="6" t="s">
        <v>92</v>
      </c>
      <c r="I9" s="6" t="s">
        <v>93</v>
      </c>
      <c r="J9" s="6"/>
      <c r="K9" s="6"/>
      <c r="L9" s="6"/>
      <c r="M9" s="7"/>
      <c r="N9" s="8"/>
      <c r="O9" s="8"/>
      <c r="P9" s="8"/>
      <c r="Q9" s="8"/>
      <c r="R9" s="8"/>
      <c r="S9" s="8"/>
      <c r="T9" s="8"/>
      <c r="U9" s="8"/>
      <c r="V9" s="8"/>
      <c r="W9" s="8"/>
      <c r="X9" s="8"/>
      <c r="Y9" s="8"/>
      <c r="Z9" s="8"/>
    </row>
    <row r="10" spans="1:26" ht="15.6">
      <c r="A10" s="7" t="s">
        <v>94</v>
      </c>
      <c r="B10" s="6"/>
      <c r="C10" s="6" t="s">
        <v>95</v>
      </c>
      <c r="D10" s="6"/>
      <c r="E10" s="6"/>
      <c r="F10" s="6"/>
      <c r="G10" s="6"/>
      <c r="H10" s="6" t="s">
        <v>96</v>
      </c>
      <c r="I10" s="6" t="s">
        <v>97</v>
      </c>
      <c r="J10" s="6"/>
      <c r="K10" s="6"/>
      <c r="L10" s="6"/>
      <c r="M10" s="7"/>
      <c r="N10" s="8"/>
      <c r="O10" s="8"/>
      <c r="P10" s="8"/>
      <c r="Q10" s="8"/>
      <c r="R10" s="8"/>
      <c r="S10" s="8"/>
      <c r="T10" s="8"/>
      <c r="U10" s="8"/>
      <c r="V10" s="8"/>
      <c r="W10" s="8"/>
      <c r="X10" s="8"/>
      <c r="Y10" s="8"/>
      <c r="Z10" s="8"/>
    </row>
    <row r="11" spans="1:26" ht="15.6">
      <c r="A11" s="7" t="s">
        <v>98</v>
      </c>
      <c r="B11" s="6"/>
      <c r="C11" s="6" t="s">
        <v>99</v>
      </c>
      <c r="D11" s="6"/>
      <c r="E11" s="6"/>
      <c r="F11" s="6"/>
      <c r="G11" s="6"/>
      <c r="H11" s="6" t="s">
        <v>100</v>
      </c>
      <c r="I11" s="6" t="s">
        <v>101</v>
      </c>
      <c r="J11" s="6"/>
      <c r="K11" s="6"/>
      <c r="L11" s="6"/>
      <c r="M11" s="7"/>
      <c r="N11" s="8"/>
      <c r="O11" s="8"/>
      <c r="P11" s="8"/>
      <c r="Q11" s="8"/>
      <c r="R11" s="8"/>
      <c r="S11" s="8"/>
      <c r="T11" s="8"/>
      <c r="U11" s="8"/>
      <c r="V11" s="8"/>
      <c r="W11" s="8"/>
      <c r="X11" s="8"/>
      <c r="Y11" s="8"/>
      <c r="Z11" s="8"/>
    </row>
    <row r="12" spans="1:26" ht="15.6">
      <c r="A12" s="7" t="s">
        <v>102</v>
      </c>
      <c r="B12" s="6"/>
      <c r="C12" s="6" t="s">
        <v>103</v>
      </c>
      <c r="D12" s="6"/>
      <c r="E12" s="6"/>
      <c r="F12" s="6"/>
      <c r="G12" s="6"/>
      <c r="H12" s="6" t="s">
        <v>104</v>
      </c>
      <c r="I12" s="6" t="s">
        <v>105</v>
      </c>
      <c r="J12" s="6"/>
      <c r="K12" s="6"/>
      <c r="L12" s="6"/>
      <c r="M12" s="7"/>
      <c r="N12" s="8"/>
      <c r="O12" s="8"/>
      <c r="P12" s="8"/>
      <c r="Q12" s="8"/>
      <c r="R12" s="8"/>
      <c r="S12" s="8"/>
      <c r="T12" s="8"/>
      <c r="U12" s="8"/>
      <c r="V12" s="8"/>
      <c r="W12" s="8"/>
      <c r="X12" s="8"/>
      <c r="Y12" s="8"/>
      <c r="Z12" s="8"/>
    </row>
    <row r="13" spans="1:26" ht="15.6">
      <c r="A13" s="6"/>
      <c r="B13" s="6"/>
      <c r="C13" s="6" t="s">
        <v>106</v>
      </c>
      <c r="D13" s="6"/>
      <c r="E13" s="6"/>
      <c r="F13" s="6"/>
      <c r="G13" s="6"/>
      <c r="H13" s="6" t="s">
        <v>49</v>
      </c>
      <c r="I13" s="6" t="s">
        <v>107</v>
      </c>
      <c r="J13" s="6"/>
      <c r="K13" s="6"/>
      <c r="L13" s="6"/>
      <c r="M13" s="7"/>
      <c r="N13" s="8"/>
      <c r="O13" s="8"/>
      <c r="P13" s="8"/>
      <c r="Q13" s="8"/>
      <c r="R13" s="8"/>
      <c r="S13" s="8"/>
      <c r="T13" s="8"/>
      <c r="U13" s="8"/>
      <c r="V13" s="8"/>
      <c r="W13" s="8"/>
      <c r="X13" s="8"/>
      <c r="Y13" s="8"/>
      <c r="Z13" s="8"/>
    </row>
    <row r="14" spans="1:26" ht="15.6">
      <c r="A14" s="6"/>
      <c r="B14" s="6"/>
      <c r="C14" s="6" t="s">
        <v>108</v>
      </c>
      <c r="D14" s="6"/>
      <c r="E14" s="6"/>
      <c r="F14" s="6"/>
      <c r="G14" s="6"/>
      <c r="H14" s="6" t="s">
        <v>59</v>
      </c>
      <c r="I14" s="6" t="s">
        <v>109</v>
      </c>
      <c r="J14" s="6"/>
      <c r="K14" s="6"/>
      <c r="L14" s="6"/>
      <c r="M14" s="7"/>
      <c r="N14" s="8"/>
      <c r="O14" s="8"/>
      <c r="P14" s="8"/>
      <c r="Q14" s="8"/>
      <c r="R14" s="8"/>
      <c r="S14" s="8"/>
      <c r="T14" s="8"/>
      <c r="U14" s="8"/>
      <c r="V14" s="8"/>
      <c r="W14" s="8"/>
      <c r="X14" s="8"/>
      <c r="Y14" s="8"/>
      <c r="Z14" s="8"/>
    </row>
    <row r="15" spans="1:26" ht="15.6">
      <c r="A15" s="6"/>
      <c r="B15" s="6"/>
      <c r="C15" s="6" t="s">
        <v>110</v>
      </c>
      <c r="D15" s="6"/>
      <c r="E15" s="6"/>
      <c r="F15" s="6"/>
      <c r="G15" s="6"/>
      <c r="H15" s="6" t="s">
        <v>111</v>
      </c>
      <c r="I15" s="6" t="s">
        <v>112</v>
      </c>
      <c r="J15" s="6"/>
      <c r="K15" s="6"/>
      <c r="L15" s="6"/>
      <c r="M15" s="7"/>
      <c r="N15" s="8"/>
      <c r="O15" s="8"/>
      <c r="P15" s="8"/>
      <c r="Q15" s="8"/>
      <c r="R15" s="8"/>
      <c r="S15" s="8"/>
      <c r="T15" s="8"/>
      <c r="U15" s="8"/>
      <c r="V15" s="8"/>
      <c r="W15" s="8"/>
      <c r="X15" s="8"/>
      <c r="Y15" s="8"/>
      <c r="Z15" s="8"/>
    </row>
    <row r="16" spans="1:26" ht="15.6">
      <c r="A16" s="6"/>
      <c r="B16" s="6"/>
      <c r="C16" s="6" t="s">
        <v>113</v>
      </c>
      <c r="D16" s="6"/>
      <c r="E16" s="6"/>
      <c r="F16" s="6"/>
      <c r="G16" s="6"/>
      <c r="H16" s="6" t="s">
        <v>114</v>
      </c>
      <c r="I16" s="6" t="s">
        <v>115</v>
      </c>
      <c r="J16" s="6"/>
      <c r="K16" s="6"/>
      <c r="L16" s="6"/>
      <c r="M16" s="7"/>
      <c r="N16" s="8"/>
      <c r="O16" s="8"/>
      <c r="P16" s="8"/>
      <c r="Q16" s="8"/>
      <c r="R16" s="8"/>
      <c r="S16" s="8"/>
      <c r="T16" s="8"/>
      <c r="U16" s="8"/>
      <c r="V16" s="8"/>
      <c r="W16" s="8"/>
      <c r="X16" s="8"/>
      <c r="Y16" s="8"/>
      <c r="Z16" s="8"/>
    </row>
    <row r="17" spans="1:26" ht="15.6">
      <c r="A17" s="6"/>
      <c r="B17" s="6"/>
      <c r="C17" s="6" t="s">
        <v>116</v>
      </c>
      <c r="D17" s="6"/>
      <c r="E17" s="6"/>
      <c r="F17" s="6"/>
      <c r="G17" s="6"/>
      <c r="H17" s="6" t="s">
        <v>117</v>
      </c>
      <c r="I17" s="6" t="s">
        <v>118</v>
      </c>
      <c r="J17" s="6"/>
      <c r="K17" s="6"/>
      <c r="L17" s="6"/>
      <c r="M17" s="7"/>
      <c r="N17" s="8"/>
      <c r="O17" s="8"/>
      <c r="P17" s="8"/>
      <c r="Q17" s="8"/>
      <c r="R17" s="8"/>
      <c r="S17" s="8"/>
      <c r="T17" s="8"/>
      <c r="U17" s="8"/>
      <c r="V17" s="8"/>
      <c r="W17" s="8"/>
      <c r="X17" s="8"/>
      <c r="Y17" s="8"/>
      <c r="Z17" s="8"/>
    </row>
    <row r="18" spans="1:26" ht="15.6">
      <c r="A18" s="6"/>
      <c r="B18" s="6"/>
      <c r="C18" s="6" t="s">
        <v>119</v>
      </c>
      <c r="D18" s="6"/>
      <c r="E18" s="6"/>
      <c r="F18" s="6"/>
      <c r="G18" s="6"/>
      <c r="H18" s="6" t="s">
        <v>67</v>
      </c>
      <c r="I18" s="6" t="s">
        <v>120</v>
      </c>
      <c r="J18" s="6"/>
      <c r="K18" s="6"/>
      <c r="L18" s="6"/>
      <c r="M18" s="7"/>
      <c r="N18" s="8"/>
      <c r="O18" s="8"/>
      <c r="P18" s="8"/>
      <c r="Q18" s="8"/>
      <c r="R18" s="8"/>
      <c r="S18" s="8"/>
      <c r="T18" s="8"/>
      <c r="U18" s="8"/>
      <c r="V18" s="8"/>
      <c r="W18" s="8"/>
      <c r="X18" s="8"/>
      <c r="Y18" s="8"/>
      <c r="Z18" s="8"/>
    </row>
    <row r="19" spans="1:26" ht="15.6">
      <c r="A19" s="6"/>
      <c r="B19" s="6"/>
      <c r="C19" s="7" t="s">
        <v>121</v>
      </c>
      <c r="D19" s="6"/>
      <c r="E19" s="6"/>
      <c r="F19" s="6"/>
      <c r="G19" s="6"/>
      <c r="H19" s="6" t="s">
        <v>122</v>
      </c>
      <c r="I19" s="6" t="s">
        <v>123</v>
      </c>
      <c r="J19" s="6"/>
      <c r="K19" s="6"/>
      <c r="L19" s="6"/>
      <c r="M19" s="7"/>
      <c r="N19" s="8"/>
      <c r="O19" s="8"/>
      <c r="P19" s="8"/>
      <c r="Q19" s="8"/>
      <c r="R19" s="8"/>
      <c r="S19" s="8"/>
      <c r="T19" s="8"/>
      <c r="U19" s="8"/>
      <c r="V19" s="8"/>
      <c r="W19" s="8"/>
      <c r="X19" s="8"/>
      <c r="Y19" s="8"/>
      <c r="Z19" s="8"/>
    </row>
    <row r="20" spans="1:26" ht="15.6">
      <c r="A20" s="6"/>
      <c r="B20" s="6"/>
      <c r="C20" s="6" t="s">
        <v>124</v>
      </c>
      <c r="D20" s="6"/>
      <c r="E20" s="6"/>
      <c r="F20" s="6"/>
      <c r="G20" s="6"/>
      <c r="H20" s="6" t="s">
        <v>72</v>
      </c>
      <c r="I20" s="6" t="s">
        <v>125</v>
      </c>
      <c r="J20" s="6"/>
      <c r="K20" s="6"/>
      <c r="L20" s="6"/>
      <c r="M20" s="7"/>
      <c r="N20" s="8"/>
      <c r="O20" s="8"/>
      <c r="P20" s="8"/>
      <c r="Q20" s="8"/>
      <c r="R20" s="8"/>
      <c r="S20" s="8"/>
      <c r="T20" s="8"/>
      <c r="U20" s="8"/>
      <c r="V20" s="8"/>
      <c r="W20" s="8"/>
      <c r="X20" s="8"/>
      <c r="Y20" s="8"/>
      <c r="Z20" s="8"/>
    </row>
    <row r="21" spans="1:26" ht="15.6">
      <c r="A21" s="6"/>
      <c r="B21" s="6"/>
      <c r="C21" s="6" t="s">
        <v>126</v>
      </c>
      <c r="D21" s="6"/>
      <c r="E21" s="6"/>
      <c r="F21" s="6"/>
      <c r="G21" s="6"/>
      <c r="H21" s="6" t="s">
        <v>127</v>
      </c>
      <c r="I21" s="6" t="s">
        <v>128</v>
      </c>
      <c r="J21" s="6"/>
      <c r="K21" s="6"/>
      <c r="L21" s="6"/>
      <c r="M21" s="7"/>
      <c r="N21" s="8"/>
      <c r="O21" s="8"/>
      <c r="P21" s="8"/>
      <c r="Q21" s="8"/>
      <c r="R21" s="8"/>
      <c r="S21" s="8"/>
      <c r="T21" s="8"/>
      <c r="U21" s="8"/>
      <c r="V21" s="8"/>
      <c r="W21" s="8"/>
      <c r="X21" s="8"/>
      <c r="Y21" s="8"/>
      <c r="Z21" s="8"/>
    </row>
    <row r="22" spans="1:26" ht="15.6">
      <c r="A22" s="6"/>
      <c r="B22" s="6"/>
      <c r="C22" s="6" t="s">
        <v>129</v>
      </c>
      <c r="D22" s="6"/>
      <c r="E22" s="6"/>
      <c r="F22" s="6"/>
      <c r="G22" s="6"/>
      <c r="H22" s="6" t="s">
        <v>130</v>
      </c>
      <c r="I22" s="6" t="s">
        <v>131</v>
      </c>
      <c r="J22" s="6"/>
      <c r="K22" s="6"/>
      <c r="L22" s="6"/>
      <c r="M22" s="7"/>
      <c r="N22" s="8"/>
      <c r="O22" s="8"/>
      <c r="P22" s="8"/>
      <c r="Q22" s="8"/>
      <c r="R22" s="8"/>
      <c r="S22" s="8"/>
      <c r="T22" s="8"/>
      <c r="U22" s="8"/>
      <c r="V22" s="8"/>
      <c r="W22" s="8"/>
      <c r="X22" s="8"/>
      <c r="Y22" s="8"/>
      <c r="Z22" s="8"/>
    </row>
    <row r="23" spans="1:26" ht="15.6">
      <c r="A23" s="6"/>
      <c r="B23" s="6"/>
      <c r="C23" s="7" t="s">
        <v>132</v>
      </c>
      <c r="D23" s="6"/>
      <c r="E23" s="6"/>
      <c r="F23" s="6"/>
      <c r="G23" s="6"/>
      <c r="H23" s="6" t="s">
        <v>77</v>
      </c>
      <c r="I23" s="6" t="s">
        <v>133</v>
      </c>
      <c r="J23" s="6"/>
      <c r="K23" s="6"/>
      <c r="L23" s="6"/>
      <c r="M23" s="7"/>
      <c r="N23" s="8"/>
      <c r="O23" s="8"/>
      <c r="P23" s="8"/>
      <c r="Q23" s="8"/>
      <c r="R23" s="8"/>
      <c r="S23" s="8"/>
      <c r="T23" s="8"/>
      <c r="U23" s="8"/>
      <c r="V23" s="8"/>
      <c r="W23" s="8"/>
      <c r="X23" s="8"/>
      <c r="Y23" s="8"/>
      <c r="Z23" s="8"/>
    </row>
    <row r="24" spans="1:26" ht="15.6">
      <c r="A24" s="6"/>
      <c r="B24" s="6"/>
      <c r="C24" s="6" t="s">
        <v>134</v>
      </c>
      <c r="D24" s="6"/>
      <c r="E24" s="6"/>
      <c r="F24" s="6"/>
      <c r="G24" s="6"/>
      <c r="H24" s="6" t="s">
        <v>135</v>
      </c>
      <c r="I24" s="6" t="s">
        <v>136</v>
      </c>
      <c r="J24" s="6"/>
      <c r="K24" s="6"/>
      <c r="L24" s="6"/>
      <c r="M24" s="7"/>
      <c r="N24" s="8"/>
      <c r="O24" s="8"/>
      <c r="P24" s="8"/>
      <c r="Q24" s="8"/>
      <c r="R24" s="8"/>
      <c r="S24" s="8"/>
      <c r="T24" s="8"/>
      <c r="U24" s="8"/>
      <c r="V24" s="8"/>
      <c r="W24" s="8"/>
      <c r="X24" s="8"/>
      <c r="Y24" s="8"/>
      <c r="Z24" s="8"/>
    </row>
    <row r="25" spans="1:26" ht="15.6">
      <c r="A25" s="6"/>
      <c r="B25" s="6"/>
      <c r="C25" s="6" t="s">
        <v>137</v>
      </c>
      <c r="D25" s="6"/>
      <c r="E25" s="6"/>
      <c r="F25" s="6"/>
      <c r="G25" s="6"/>
      <c r="H25" s="6" t="s">
        <v>138</v>
      </c>
      <c r="I25" s="6" t="s">
        <v>139</v>
      </c>
      <c r="J25" s="6"/>
      <c r="K25" s="6"/>
      <c r="L25" s="6"/>
      <c r="M25" s="7"/>
      <c r="N25" s="8"/>
      <c r="O25" s="8"/>
      <c r="P25" s="8"/>
      <c r="Q25" s="8"/>
      <c r="R25" s="8"/>
      <c r="S25" s="8"/>
      <c r="T25" s="8"/>
      <c r="U25" s="8"/>
      <c r="V25" s="8"/>
      <c r="W25" s="8"/>
      <c r="X25" s="8"/>
      <c r="Y25" s="8"/>
      <c r="Z25" s="8"/>
    </row>
    <row r="26" spans="1:26" ht="15.6">
      <c r="A26" s="6"/>
      <c r="B26" s="6"/>
      <c r="C26" s="6" t="s">
        <v>140</v>
      </c>
      <c r="D26" s="6"/>
      <c r="E26" s="6"/>
      <c r="F26" s="6"/>
      <c r="G26" s="6"/>
      <c r="H26" s="6" t="s">
        <v>141</v>
      </c>
      <c r="I26" s="6" t="s">
        <v>142</v>
      </c>
      <c r="J26" s="6"/>
      <c r="K26" s="6"/>
      <c r="L26" s="6"/>
      <c r="M26" s="7"/>
      <c r="N26" s="8"/>
      <c r="O26" s="8"/>
      <c r="P26" s="8"/>
      <c r="Q26" s="8"/>
      <c r="R26" s="8"/>
      <c r="S26" s="8"/>
      <c r="T26" s="8"/>
      <c r="U26" s="8"/>
      <c r="V26" s="8"/>
      <c r="W26" s="8"/>
      <c r="X26" s="8"/>
      <c r="Y26" s="8"/>
      <c r="Z26" s="8"/>
    </row>
    <row r="27" spans="1:26" ht="15.6">
      <c r="A27" s="6"/>
      <c r="B27" s="6"/>
      <c r="C27" s="6" t="s">
        <v>143</v>
      </c>
      <c r="D27" s="6"/>
      <c r="E27" s="6"/>
      <c r="F27" s="6"/>
      <c r="G27" s="6"/>
      <c r="H27" s="6" t="s">
        <v>83</v>
      </c>
      <c r="I27" s="6" t="s">
        <v>144</v>
      </c>
      <c r="J27" s="6"/>
      <c r="K27" s="6"/>
      <c r="L27" s="6"/>
      <c r="M27" s="7"/>
      <c r="N27" s="8"/>
      <c r="O27" s="8"/>
      <c r="P27" s="8"/>
      <c r="Q27" s="8"/>
      <c r="R27" s="8"/>
      <c r="S27" s="8"/>
      <c r="T27" s="8"/>
      <c r="U27" s="8"/>
      <c r="V27" s="8"/>
      <c r="W27" s="8"/>
      <c r="X27" s="8"/>
      <c r="Y27" s="8"/>
      <c r="Z27" s="8"/>
    </row>
    <row r="28" spans="1:26" ht="15.6">
      <c r="A28" s="6"/>
      <c r="B28" s="6"/>
      <c r="C28" s="6" t="s">
        <v>145</v>
      </c>
      <c r="D28" s="6"/>
      <c r="E28" s="6"/>
      <c r="F28" s="6"/>
      <c r="G28" s="6"/>
      <c r="H28" s="6" t="s">
        <v>146</v>
      </c>
      <c r="I28" s="6" t="s">
        <v>147</v>
      </c>
      <c r="J28" s="6"/>
      <c r="K28" s="6"/>
      <c r="L28" s="6"/>
      <c r="M28" s="7"/>
      <c r="N28" s="8"/>
      <c r="O28" s="8"/>
      <c r="P28" s="8"/>
      <c r="Q28" s="8"/>
      <c r="R28" s="8"/>
      <c r="S28" s="8"/>
      <c r="T28" s="8"/>
      <c r="U28" s="8"/>
      <c r="V28" s="8"/>
      <c r="W28" s="8"/>
      <c r="X28" s="8"/>
      <c r="Y28" s="8"/>
      <c r="Z28" s="8"/>
    </row>
    <row r="29" spans="1:26" ht="15.6">
      <c r="A29" s="6"/>
      <c r="B29" s="6"/>
      <c r="C29" s="7" t="s">
        <v>148</v>
      </c>
      <c r="D29" s="6"/>
      <c r="E29" s="6"/>
      <c r="F29" s="6"/>
      <c r="G29" s="6"/>
      <c r="H29" s="6" t="s">
        <v>149</v>
      </c>
      <c r="I29" s="6" t="s">
        <v>150</v>
      </c>
      <c r="J29" s="6"/>
      <c r="K29" s="6"/>
      <c r="L29" s="6"/>
      <c r="M29" s="7"/>
      <c r="N29" s="8"/>
      <c r="O29" s="8"/>
      <c r="P29" s="8"/>
      <c r="Q29" s="8"/>
      <c r="R29" s="8"/>
      <c r="S29" s="8"/>
      <c r="T29" s="8"/>
      <c r="U29" s="8"/>
      <c r="V29" s="8"/>
      <c r="W29" s="8"/>
      <c r="X29" s="8"/>
      <c r="Y29" s="8"/>
      <c r="Z29" s="8"/>
    </row>
    <row r="30" spans="1:26" ht="15.6">
      <c r="A30" s="6"/>
      <c r="B30" s="6"/>
      <c r="C30" s="7" t="s">
        <v>151</v>
      </c>
      <c r="D30" s="6"/>
      <c r="E30" s="6"/>
      <c r="F30" s="6"/>
      <c r="G30" s="6"/>
      <c r="H30" s="6" t="s">
        <v>152</v>
      </c>
      <c r="I30" s="6" t="s">
        <v>153</v>
      </c>
      <c r="J30" s="6"/>
      <c r="K30" s="6"/>
      <c r="L30" s="6"/>
      <c r="M30" s="7"/>
      <c r="N30" s="8"/>
      <c r="O30" s="8"/>
      <c r="P30" s="8"/>
      <c r="Q30" s="8"/>
      <c r="R30" s="8"/>
      <c r="S30" s="8"/>
      <c r="T30" s="8"/>
      <c r="U30" s="8"/>
      <c r="V30" s="8"/>
      <c r="W30" s="8"/>
      <c r="X30" s="8"/>
      <c r="Y30" s="8"/>
      <c r="Z30" s="8"/>
    </row>
    <row r="31" spans="1:26" ht="15.6">
      <c r="A31" s="6"/>
      <c r="B31" s="6"/>
      <c r="C31" s="7" t="s">
        <v>154</v>
      </c>
      <c r="D31" s="6"/>
      <c r="E31" s="6"/>
      <c r="F31" s="6"/>
      <c r="G31" s="6"/>
      <c r="H31" s="6" t="s">
        <v>155</v>
      </c>
      <c r="I31" s="6" t="s">
        <v>156</v>
      </c>
      <c r="J31" s="6"/>
      <c r="K31" s="6"/>
      <c r="L31" s="6"/>
      <c r="M31" s="7"/>
      <c r="N31" s="8"/>
      <c r="O31" s="8"/>
      <c r="P31" s="8"/>
      <c r="Q31" s="8"/>
      <c r="R31" s="8"/>
      <c r="S31" s="8"/>
      <c r="T31" s="8"/>
      <c r="U31" s="8"/>
      <c r="V31" s="8"/>
      <c r="W31" s="8"/>
      <c r="X31" s="8"/>
      <c r="Y31" s="8"/>
      <c r="Z31" s="8"/>
    </row>
    <row r="32" spans="1:26" ht="15.6">
      <c r="A32" s="6"/>
      <c r="B32" s="6"/>
      <c r="C32" s="6" t="s">
        <v>157</v>
      </c>
      <c r="D32" s="6"/>
      <c r="E32" s="6"/>
      <c r="F32" s="6"/>
      <c r="G32" s="6"/>
      <c r="H32" s="6" t="s">
        <v>87</v>
      </c>
      <c r="I32" s="6" t="s">
        <v>158</v>
      </c>
      <c r="J32" s="6"/>
      <c r="K32" s="6"/>
      <c r="L32" s="6"/>
      <c r="M32" s="7"/>
      <c r="N32" s="8"/>
      <c r="O32" s="8"/>
      <c r="P32" s="8"/>
      <c r="Q32" s="8"/>
      <c r="R32" s="8"/>
      <c r="S32" s="8"/>
      <c r="T32" s="8"/>
      <c r="U32" s="8"/>
      <c r="V32" s="8"/>
      <c r="W32" s="8"/>
      <c r="X32" s="8"/>
      <c r="Y32" s="8"/>
      <c r="Z32" s="8"/>
    </row>
    <row r="33" spans="1:26" ht="15.6">
      <c r="A33" s="6"/>
      <c r="B33" s="6"/>
      <c r="C33" s="7" t="s">
        <v>159</v>
      </c>
      <c r="D33" s="6"/>
      <c r="E33" s="6"/>
      <c r="F33" s="6"/>
      <c r="G33" s="6"/>
      <c r="H33" s="6" t="s">
        <v>91</v>
      </c>
      <c r="I33" s="6" t="s">
        <v>160</v>
      </c>
      <c r="J33" s="6"/>
      <c r="K33" s="6"/>
      <c r="L33" s="6"/>
      <c r="M33" s="7"/>
      <c r="N33" s="8"/>
      <c r="O33" s="8"/>
      <c r="P33" s="8"/>
      <c r="Q33" s="8"/>
      <c r="R33" s="8"/>
      <c r="S33" s="8"/>
      <c r="T33" s="8"/>
      <c r="U33" s="8"/>
      <c r="V33" s="8"/>
      <c r="W33" s="8"/>
      <c r="X33" s="8"/>
      <c r="Y33" s="8"/>
      <c r="Z33" s="8"/>
    </row>
    <row r="34" spans="1:26" ht="15.6">
      <c r="A34" s="6"/>
      <c r="B34" s="6"/>
      <c r="C34" s="7" t="s">
        <v>161</v>
      </c>
      <c r="D34" s="6"/>
      <c r="E34" s="6"/>
      <c r="F34" s="6"/>
      <c r="G34" s="6"/>
      <c r="H34" s="6" t="s">
        <v>162</v>
      </c>
      <c r="I34" s="6" t="s">
        <v>163</v>
      </c>
      <c r="J34" s="6"/>
      <c r="K34" s="6"/>
      <c r="L34" s="6"/>
      <c r="M34" s="7"/>
      <c r="N34" s="8"/>
      <c r="O34" s="8"/>
      <c r="P34" s="8"/>
      <c r="Q34" s="8"/>
      <c r="R34" s="8"/>
      <c r="S34" s="8"/>
      <c r="T34" s="8"/>
      <c r="U34" s="8"/>
      <c r="V34" s="8"/>
      <c r="W34" s="8"/>
      <c r="X34" s="8"/>
      <c r="Y34" s="8"/>
      <c r="Z34" s="8"/>
    </row>
    <row r="35" spans="1:26" ht="15.6">
      <c r="A35" s="6"/>
      <c r="B35" s="6"/>
      <c r="C35" s="7" t="s">
        <v>164</v>
      </c>
      <c r="D35" s="6"/>
      <c r="E35" s="6"/>
      <c r="F35" s="6"/>
      <c r="G35" s="6"/>
      <c r="H35" s="6" t="s">
        <v>165</v>
      </c>
      <c r="I35" s="6" t="s">
        <v>166</v>
      </c>
      <c r="J35" s="6"/>
      <c r="K35" s="6"/>
      <c r="L35" s="6"/>
      <c r="M35" s="7"/>
      <c r="N35" s="8"/>
      <c r="O35" s="8"/>
      <c r="P35" s="8"/>
      <c r="Q35" s="8"/>
      <c r="R35" s="8"/>
      <c r="S35" s="8"/>
      <c r="T35" s="8"/>
      <c r="U35" s="8"/>
      <c r="V35" s="8"/>
      <c r="W35" s="8"/>
      <c r="X35" s="8"/>
      <c r="Y35" s="8"/>
      <c r="Z35" s="8"/>
    </row>
    <row r="36" spans="1:26" ht="15.6">
      <c r="A36" s="6"/>
      <c r="B36" s="6"/>
      <c r="C36" s="6" t="s">
        <v>167</v>
      </c>
      <c r="D36" s="6"/>
      <c r="E36" s="6"/>
      <c r="F36" s="6"/>
      <c r="G36" s="6"/>
      <c r="H36" s="6" t="s">
        <v>95</v>
      </c>
      <c r="I36" s="6" t="s">
        <v>168</v>
      </c>
      <c r="J36" s="6"/>
      <c r="K36" s="6"/>
      <c r="L36" s="6"/>
      <c r="M36" s="7"/>
      <c r="N36" s="8"/>
      <c r="O36" s="8"/>
      <c r="P36" s="8"/>
      <c r="Q36" s="8"/>
      <c r="R36" s="8"/>
      <c r="S36" s="8"/>
      <c r="T36" s="8"/>
      <c r="U36" s="8"/>
      <c r="V36" s="8"/>
      <c r="W36" s="8"/>
      <c r="X36" s="8"/>
      <c r="Y36" s="8"/>
      <c r="Z36" s="8"/>
    </row>
    <row r="37" spans="1:26" ht="15.6">
      <c r="A37" s="6"/>
      <c r="B37" s="6"/>
      <c r="C37" s="7" t="s">
        <v>169</v>
      </c>
      <c r="D37" s="6"/>
      <c r="E37" s="6"/>
      <c r="F37" s="6"/>
      <c r="G37" s="6"/>
      <c r="H37" s="6" t="s">
        <v>170</v>
      </c>
      <c r="I37" s="6" t="s">
        <v>171</v>
      </c>
      <c r="J37" s="6"/>
      <c r="K37" s="6"/>
      <c r="L37" s="6"/>
      <c r="M37" s="7"/>
      <c r="N37" s="8"/>
      <c r="O37" s="8"/>
      <c r="P37" s="8"/>
      <c r="Q37" s="8"/>
      <c r="R37" s="8"/>
      <c r="S37" s="8"/>
      <c r="T37" s="8"/>
      <c r="U37" s="8"/>
      <c r="V37" s="8"/>
      <c r="W37" s="8"/>
      <c r="X37" s="8"/>
      <c r="Y37" s="8"/>
      <c r="Z37" s="8"/>
    </row>
    <row r="38" spans="1:26" ht="15.6">
      <c r="A38" s="6"/>
      <c r="B38" s="6"/>
      <c r="C38" s="6" t="s">
        <v>172</v>
      </c>
      <c r="D38" s="6"/>
      <c r="E38" s="6"/>
      <c r="F38" s="6"/>
      <c r="G38" s="6"/>
      <c r="H38" s="6" t="s">
        <v>99</v>
      </c>
      <c r="I38" s="6" t="s">
        <v>173</v>
      </c>
      <c r="J38" s="6"/>
      <c r="K38" s="6"/>
      <c r="L38" s="6"/>
      <c r="M38" s="7"/>
      <c r="N38" s="8"/>
      <c r="O38" s="8"/>
      <c r="P38" s="8"/>
      <c r="Q38" s="8"/>
      <c r="R38" s="8"/>
      <c r="S38" s="8"/>
      <c r="T38" s="8"/>
      <c r="U38" s="8"/>
      <c r="V38" s="8"/>
      <c r="W38" s="8"/>
      <c r="X38" s="8"/>
      <c r="Y38" s="8"/>
      <c r="Z38" s="8"/>
    </row>
    <row r="39" spans="1:26" ht="15.6">
      <c r="A39" s="6"/>
      <c r="B39" s="6"/>
      <c r="C39" s="6" t="s">
        <v>174</v>
      </c>
      <c r="D39" s="6"/>
      <c r="E39" s="6"/>
      <c r="F39" s="6"/>
      <c r="G39" s="6"/>
      <c r="H39" s="6" t="s">
        <v>103</v>
      </c>
      <c r="I39" s="6" t="s">
        <v>175</v>
      </c>
      <c r="J39" s="6"/>
      <c r="K39" s="6"/>
      <c r="L39" s="6"/>
      <c r="M39" s="7"/>
      <c r="N39" s="8"/>
      <c r="O39" s="8"/>
      <c r="P39" s="8"/>
      <c r="Q39" s="8"/>
      <c r="R39" s="8"/>
      <c r="S39" s="8"/>
      <c r="T39" s="8"/>
      <c r="U39" s="8"/>
      <c r="V39" s="8"/>
      <c r="W39" s="8"/>
      <c r="X39" s="8"/>
      <c r="Y39" s="8"/>
      <c r="Z39" s="8"/>
    </row>
    <row r="40" spans="1:26" ht="15.6">
      <c r="A40" s="6"/>
      <c r="B40" s="6"/>
      <c r="C40" s="7" t="s">
        <v>176</v>
      </c>
      <c r="D40" s="6"/>
      <c r="E40" s="6"/>
      <c r="F40" s="6"/>
      <c r="G40" s="6"/>
      <c r="H40" s="6" t="s">
        <v>177</v>
      </c>
      <c r="I40" s="6" t="s">
        <v>178</v>
      </c>
      <c r="J40" s="6"/>
      <c r="K40" s="6"/>
      <c r="L40" s="6"/>
      <c r="M40" s="7"/>
      <c r="N40" s="8"/>
      <c r="O40" s="8"/>
      <c r="P40" s="8"/>
      <c r="Q40" s="8"/>
      <c r="R40" s="8"/>
      <c r="S40" s="8"/>
      <c r="T40" s="8"/>
      <c r="U40" s="8"/>
      <c r="V40" s="8"/>
      <c r="W40" s="8"/>
      <c r="X40" s="8"/>
      <c r="Y40" s="8"/>
      <c r="Z40" s="8"/>
    </row>
    <row r="41" spans="1:26" ht="15.6">
      <c r="A41" s="6"/>
      <c r="B41" s="6"/>
      <c r="C41" s="7" t="s">
        <v>179</v>
      </c>
      <c r="D41" s="6"/>
      <c r="E41" s="6"/>
      <c r="F41" s="6"/>
      <c r="G41" s="6"/>
      <c r="H41" s="6" t="s">
        <v>180</v>
      </c>
      <c r="I41" s="6" t="s">
        <v>181</v>
      </c>
      <c r="J41" s="6"/>
      <c r="K41" s="6"/>
      <c r="L41" s="6"/>
      <c r="M41" s="7"/>
      <c r="N41" s="8"/>
      <c r="O41" s="8"/>
      <c r="P41" s="8"/>
      <c r="Q41" s="8"/>
      <c r="R41" s="8"/>
      <c r="S41" s="8"/>
      <c r="T41" s="8"/>
      <c r="U41" s="8"/>
      <c r="V41" s="8"/>
      <c r="W41" s="8"/>
      <c r="X41" s="8"/>
      <c r="Y41" s="8"/>
      <c r="Z41" s="8"/>
    </row>
    <row r="42" spans="1:26" ht="15.6">
      <c r="A42" s="6"/>
      <c r="B42" s="6"/>
      <c r="C42" s="6" t="s">
        <v>182</v>
      </c>
      <c r="D42" s="6"/>
      <c r="E42" s="6"/>
      <c r="F42" s="6"/>
      <c r="G42" s="6"/>
      <c r="H42" s="6" t="s">
        <v>183</v>
      </c>
      <c r="I42" s="6" t="s">
        <v>184</v>
      </c>
      <c r="J42" s="6"/>
      <c r="K42" s="6"/>
      <c r="L42" s="6"/>
      <c r="M42" s="7"/>
      <c r="N42" s="8"/>
      <c r="O42" s="8"/>
      <c r="P42" s="8"/>
      <c r="Q42" s="8"/>
      <c r="R42" s="8"/>
      <c r="S42" s="8"/>
      <c r="T42" s="8"/>
      <c r="U42" s="8"/>
      <c r="V42" s="8"/>
      <c r="W42" s="8"/>
      <c r="X42" s="8"/>
      <c r="Y42" s="8"/>
      <c r="Z42" s="8"/>
    </row>
    <row r="43" spans="1:26" ht="15.6">
      <c r="A43" s="6"/>
      <c r="B43" s="6"/>
      <c r="C43" s="7" t="s">
        <v>185</v>
      </c>
      <c r="D43" s="6"/>
      <c r="E43" s="6"/>
      <c r="F43" s="6"/>
      <c r="G43" s="6"/>
      <c r="H43" s="6" t="s">
        <v>186</v>
      </c>
      <c r="I43" s="6" t="s">
        <v>187</v>
      </c>
      <c r="J43" s="6"/>
      <c r="K43" s="6"/>
      <c r="L43" s="6"/>
      <c r="M43" s="7"/>
      <c r="N43" s="8"/>
      <c r="O43" s="8"/>
      <c r="P43" s="8"/>
      <c r="Q43" s="8"/>
      <c r="R43" s="8"/>
      <c r="S43" s="8"/>
      <c r="T43" s="8"/>
      <c r="U43" s="8"/>
      <c r="V43" s="8"/>
      <c r="W43" s="8"/>
      <c r="X43" s="8"/>
      <c r="Y43" s="8"/>
      <c r="Z43" s="8"/>
    </row>
    <row r="44" spans="1:26" ht="15.6">
      <c r="A44" s="6"/>
      <c r="B44" s="6"/>
      <c r="C44" s="7" t="s">
        <v>188</v>
      </c>
      <c r="D44" s="6"/>
      <c r="E44" s="6"/>
      <c r="F44" s="6"/>
      <c r="G44" s="6"/>
      <c r="H44" s="6" t="s">
        <v>189</v>
      </c>
      <c r="I44" s="6" t="s">
        <v>190</v>
      </c>
      <c r="J44" s="6"/>
      <c r="K44" s="6"/>
      <c r="L44" s="6"/>
      <c r="M44" s="7"/>
      <c r="N44" s="8"/>
      <c r="O44" s="8"/>
      <c r="P44" s="8"/>
      <c r="Q44" s="8"/>
      <c r="R44" s="8"/>
      <c r="S44" s="8"/>
      <c r="T44" s="8"/>
      <c r="U44" s="8"/>
      <c r="V44" s="8"/>
      <c r="W44" s="8"/>
      <c r="X44" s="8"/>
      <c r="Y44" s="8"/>
      <c r="Z44" s="8"/>
    </row>
    <row r="45" spans="1:26" ht="15.6">
      <c r="A45" s="6"/>
      <c r="B45" s="6"/>
      <c r="C45" s="6" t="s">
        <v>191</v>
      </c>
      <c r="D45" s="6"/>
      <c r="E45" s="6"/>
      <c r="F45" s="6"/>
      <c r="G45" s="6"/>
      <c r="H45" s="6" t="s">
        <v>106</v>
      </c>
      <c r="I45" s="6" t="s">
        <v>192</v>
      </c>
      <c r="J45" s="6"/>
      <c r="K45" s="6"/>
      <c r="L45" s="6"/>
      <c r="M45" s="7"/>
      <c r="N45" s="8"/>
      <c r="O45" s="8"/>
      <c r="P45" s="8"/>
      <c r="Q45" s="8"/>
      <c r="R45" s="8"/>
      <c r="S45" s="8"/>
      <c r="T45" s="8"/>
      <c r="U45" s="8"/>
      <c r="V45" s="8"/>
      <c r="W45" s="8"/>
      <c r="X45" s="8"/>
      <c r="Y45" s="8"/>
      <c r="Z45" s="8"/>
    </row>
    <row r="46" spans="1:26" ht="15.6">
      <c r="A46" s="6"/>
      <c r="B46" s="6"/>
      <c r="C46" s="7" t="s">
        <v>193</v>
      </c>
      <c r="D46" s="6"/>
      <c r="E46" s="6"/>
      <c r="F46" s="6"/>
      <c r="G46" s="6"/>
      <c r="H46" s="6" t="s">
        <v>108</v>
      </c>
      <c r="I46" s="6" t="s">
        <v>194</v>
      </c>
      <c r="J46" s="6"/>
      <c r="K46" s="6"/>
      <c r="L46" s="6"/>
      <c r="M46" s="7"/>
      <c r="N46" s="8"/>
      <c r="O46" s="8"/>
      <c r="P46" s="8"/>
      <c r="Q46" s="8"/>
      <c r="R46" s="8"/>
      <c r="S46" s="8"/>
      <c r="T46" s="8"/>
      <c r="U46" s="8"/>
      <c r="V46" s="8"/>
      <c r="W46" s="8"/>
      <c r="X46" s="8"/>
      <c r="Y46" s="8"/>
      <c r="Z46" s="8"/>
    </row>
    <row r="47" spans="1:26" ht="15.6">
      <c r="A47" s="6"/>
      <c r="B47" s="6"/>
      <c r="C47" s="6" t="s">
        <v>71</v>
      </c>
      <c r="D47" s="6"/>
      <c r="E47" s="6"/>
      <c r="F47" s="6"/>
      <c r="G47" s="6"/>
      <c r="H47" s="6" t="s">
        <v>195</v>
      </c>
      <c r="I47" s="6" t="s">
        <v>196</v>
      </c>
      <c r="J47" s="6"/>
      <c r="K47" s="6"/>
      <c r="L47" s="6"/>
      <c r="M47" s="7"/>
      <c r="N47" s="8"/>
      <c r="O47" s="8"/>
      <c r="P47" s="8"/>
      <c r="Q47" s="8"/>
      <c r="R47" s="8"/>
      <c r="S47" s="8"/>
      <c r="T47" s="8"/>
      <c r="U47" s="8"/>
      <c r="V47" s="8"/>
      <c r="W47" s="8"/>
      <c r="X47" s="8"/>
      <c r="Y47" s="8"/>
      <c r="Z47" s="8"/>
    </row>
    <row r="48" spans="1:26" ht="15.6">
      <c r="A48" s="6"/>
      <c r="B48" s="6"/>
      <c r="C48" s="6"/>
      <c r="D48" s="6"/>
      <c r="E48" s="6"/>
      <c r="F48" s="6"/>
      <c r="G48" s="6"/>
      <c r="H48" s="6" t="s">
        <v>197</v>
      </c>
      <c r="I48" s="6" t="s">
        <v>198</v>
      </c>
      <c r="J48" s="6"/>
      <c r="K48" s="6"/>
      <c r="L48" s="6"/>
      <c r="M48" s="7"/>
      <c r="N48" s="8"/>
      <c r="O48" s="8"/>
      <c r="P48" s="8"/>
      <c r="Q48" s="8"/>
      <c r="R48" s="8"/>
      <c r="S48" s="8"/>
      <c r="T48" s="8"/>
      <c r="U48" s="8"/>
      <c r="V48" s="8"/>
      <c r="W48" s="8"/>
      <c r="X48" s="8"/>
      <c r="Y48" s="8"/>
      <c r="Z48" s="8"/>
    </row>
    <row r="49" spans="1:26" ht="15.6">
      <c r="A49" s="6"/>
      <c r="B49" s="6"/>
      <c r="C49" s="6"/>
      <c r="D49" s="6"/>
      <c r="E49" s="6"/>
      <c r="F49" s="6"/>
      <c r="G49" s="6"/>
      <c r="H49" s="6" t="s">
        <v>199</v>
      </c>
      <c r="I49" s="6" t="s">
        <v>200</v>
      </c>
      <c r="J49" s="6"/>
      <c r="K49" s="6"/>
      <c r="L49" s="6"/>
      <c r="M49" s="7"/>
      <c r="N49" s="8"/>
      <c r="O49" s="8"/>
      <c r="P49" s="8"/>
      <c r="Q49" s="8"/>
      <c r="R49" s="8"/>
      <c r="S49" s="8"/>
      <c r="T49" s="8"/>
      <c r="U49" s="8"/>
      <c r="V49" s="8"/>
      <c r="W49" s="8"/>
      <c r="X49" s="8"/>
      <c r="Y49" s="8"/>
      <c r="Z49" s="8"/>
    </row>
    <row r="50" spans="1:26" ht="15.6">
      <c r="A50" s="6"/>
      <c r="B50" s="6"/>
      <c r="C50" s="6"/>
      <c r="D50" s="6"/>
      <c r="E50" s="6"/>
      <c r="F50" s="6"/>
      <c r="G50" s="6"/>
      <c r="H50" s="6" t="s">
        <v>110</v>
      </c>
      <c r="I50" s="6" t="s">
        <v>201</v>
      </c>
      <c r="J50" s="6"/>
      <c r="K50" s="6"/>
      <c r="L50" s="6"/>
      <c r="M50" s="7"/>
      <c r="N50" s="8"/>
      <c r="O50" s="8"/>
      <c r="P50" s="8"/>
      <c r="Q50" s="8"/>
      <c r="R50" s="8"/>
      <c r="S50" s="8"/>
      <c r="T50" s="8"/>
      <c r="U50" s="8"/>
      <c r="V50" s="8"/>
      <c r="W50" s="8"/>
      <c r="X50" s="8"/>
      <c r="Y50" s="8"/>
      <c r="Z50" s="8"/>
    </row>
    <row r="51" spans="1:26" ht="15.6">
      <c r="A51" s="6"/>
      <c r="B51" s="6"/>
      <c r="C51" s="6"/>
      <c r="D51" s="6"/>
      <c r="E51" s="6"/>
      <c r="F51" s="6"/>
      <c r="G51" s="6"/>
      <c r="H51" s="6" t="s">
        <v>202</v>
      </c>
      <c r="I51" s="6" t="s">
        <v>203</v>
      </c>
      <c r="J51" s="6"/>
      <c r="K51" s="6"/>
      <c r="L51" s="6"/>
      <c r="M51" s="7"/>
      <c r="N51" s="8"/>
      <c r="O51" s="8"/>
      <c r="P51" s="8"/>
      <c r="Q51" s="8"/>
      <c r="R51" s="8"/>
      <c r="S51" s="8"/>
      <c r="T51" s="8"/>
      <c r="U51" s="8"/>
      <c r="V51" s="8"/>
      <c r="W51" s="8"/>
      <c r="X51" s="8"/>
      <c r="Y51" s="8"/>
      <c r="Z51" s="8"/>
    </row>
    <row r="52" spans="1:26" ht="15.6">
      <c r="A52" s="6"/>
      <c r="B52" s="6"/>
      <c r="C52" s="6"/>
      <c r="D52" s="6"/>
      <c r="E52" s="6"/>
      <c r="F52" s="6"/>
      <c r="G52" s="6"/>
      <c r="H52" s="6" t="s">
        <v>204</v>
      </c>
      <c r="I52" s="6" t="s">
        <v>205</v>
      </c>
      <c r="J52" s="6"/>
      <c r="K52" s="6"/>
      <c r="L52" s="6"/>
      <c r="M52" s="7"/>
      <c r="N52" s="8"/>
      <c r="O52" s="8"/>
      <c r="P52" s="8"/>
      <c r="Q52" s="8"/>
      <c r="R52" s="8"/>
      <c r="S52" s="8"/>
      <c r="T52" s="8"/>
      <c r="U52" s="8"/>
      <c r="V52" s="8"/>
      <c r="W52" s="8"/>
      <c r="X52" s="8"/>
      <c r="Y52" s="8"/>
      <c r="Z52" s="8"/>
    </row>
    <row r="53" spans="1:26" ht="15.6">
      <c r="A53" s="6"/>
      <c r="B53" s="6"/>
      <c r="C53" s="6"/>
      <c r="D53" s="6"/>
      <c r="E53" s="6"/>
      <c r="F53" s="6"/>
      <c r="G53" s="6"/>
      <c r="H53" s="6" t="s">
        <v>206</v>
      </c>
      <c r="I53" s="6" t="s">
        <v>207</v>
      </c>
      <c r="J53" s="6"/>
      <c r="K53" s="6"/>
      <c r="L53" s="6"/>
      <c r="M53" s="7"/>
      <c r="N53" s="8"/>
      <c r="O53" s="8"/>
      <c r="P53" s="8"/>
      <c r="Q53" s="8"/>
      <c r="R53" s="8"/>
      <c r="S53" s="8"/>
      <c r="T53" s="8"/>
      <c r="U53" s="8"/>
      <c r="V53" s="8"/>
      <c r="W53" s="8"/>
      <c r="X53" s="8"/>
      <c r="Y53" s="8"/>
      <c r="Z53" s="8"/>
    </row>
    <row r="54" spans="1:26" ht="15.6">
      <c r="A54" s="6"/>
      <c r="B54" s="6"/>
      <c r="C54" s="6"/>
      <c r="D54" s="6"/>
      <c r="E54" s="6"/>
      <c r="F54" s="6"/>
      <c r="G54" s="6"/>
      <c r="H54" s="6" t="s">
        <v>208</v>
      </c>
      <c r="I54" s="6" t="s">
        <v>209</v>
      </c>
      <c r="J54" s="6"/>
      <c r="K54" s="6"/>
      <c r="L54" s="6"/>
      <c r="M54" s="7"/>
      <c r="N54" s="8"/>
      <c r="O54" s="8"/>
      <c r="P54" s="8"/>
      <c r="Q54" s="8"/>
      <c r="R54" s="8"/>
      <c r="S54" s="8"/>
      <c r="T54" s="8"/>
      <c r="U54" s="8"/>
      <c r="V54" s="8"/>
      <c r="W54" s="8"/>
      <c r="X54" s="8"/>
      <c r="Y54" s="8"/>
      <c r="Z54" s="8"/>
    </row>
    <row r="55" spans="1:26" ht="15.6">
      <c r="A55" s="6"/>
      <c r="B55" s="6"/>
      <c r="C55" s="6"/>
      <c r="D55" s="6"/>
      <c r="E55" s="6"/>
      <c r="F55" s="6"/>
      <c r="G55" s="6"/>
      <c r="H55" s="6" t="s">
        <v>210</v>
      </c>
      <c r="I55" s="6" t="s">
        <v>211</v>
      </c>
      <c r="J55" s="6"/>
      <c r="K55" s="6"/>
      <c r="L55" s="6"/>
      <c r="M55" s="7"/>
      <c r="N55" s="8"/>
      <c r="O55" s="8"/>
      <c r="P55" s="8"/>
      <c r="Q55" s="8"/>
      <c r="R55" s="8"/>
      <c r="S55" s="8"/>
      <c r="T55" s="8"/>
      <c r="U55" s="8"/>
      <c r="V55" s="8"/>
      <c r="W55" s="8"/>
      <c r="X55" s="8"/>
      <c r="Y55" s="8"/>
      <c r="Z55" s="8"/>
    </row>
    <row r="56" spans="1:26" ht="15.6">
      <c r="A56" s="6"/>
      <c r="B56" s="6"/>
      <c r="C56" s="6"/>
      <c r="D56" s="6"/>
      <c r="E56" s="6"/>
      <c r="F56" s="6"/>
      <c r="G56" s="6"/>
      <c r="H56" s="6" t="s">
        <v>212</v>
      </c>
      <c r="I56" s="6" t="s">
        <v>213</v>
      </c>
      <c r="J56" s="6"/>
      <c r="K56" s="6"/>
      <c r="L56" s="6"/>
      <c r="M56" s="7"/>
      <c r="N56" s="8"/>
      <c r="O56" s="8"/>
      <c r="P56" s="8"/>
      <c r="Q56" s="8"/>
      <c r="R56" s="8"/>
      <c r="S56" s="8"/>
      <c r="T56" s="8"/>
      <c r="U56" s="8"/>
      <c r="V56" s="8"/>
      <c r="W56" s="8"/>
      <c r="X56" s="8"/>
      <c r="Y56" s="8"/>
      <c r="Z56" s="8"/>
    </row>
    <row r="57" spans="1:26" ht="15.6">
      <c r="A57" s="6"/>
      <c r="B57" s="6"/>
      <c r="C57" s="6"/>
      <c r="D57" s="6"/>
      <c r="E57" s="6"/>
      <c r="F57" s="6"/>
      <c r="G57" s="6"/>
      <c r="H57" s="6" t="s">
        <v>214</v>
      </c>
      <c r="I57" s="6" t="s">
        <v>215</v>
      </c>
      <c r="J57" s="6"/>
      <c r="K57" s="6"/>
      <c r="L57" s="6"/>
      <c r="M57" s="7"/>
      <c r="N57" s="8"/>
      <c r="O57" s="8"/>
      <c r="P57" s="8"/>
      <c r="Q57" s="8"/>
      <c r="R57" s="8"/>
      <c r="S57" s="8"/>
      <c r="T57" s="8"/>
      <c r="U57" s="8"/>
      <c r="V57" s="8"/>
      <c r="W57" s="8"/>
      <c r="X57" s="8"/>
      <c r="Y57" s="8"/>
      <c r="Z57" s="8"/>
    </row>
    <row r="58" spans="1:26" ht="15.6">
      <c r="A58" s="6"/>
      <c r="B58" s="6"/>
      <c r="C58" s="6"/>
      <c r="D58" s="6"/>
      <c r="E58" s="6"/>
      <c r="F58" s="6"/>
      <c r="G58" s="6"/>
      <c r="H58" s="6" t="s">
        <v>216</v>
      </c>
      <c r="I58" s="6" t="s">
        <v>217</v>
      </c>
      <c r="J58" s="6"/>
      <c r="K58" s="6"/>
      <c r="L58" s="6"/>
      <c r="M58" s="7"/>
      <c r="N58" s="8"/>
      <c r="O58" s="8"/>
      <c r="P58" s="8"/>
      <c r="Q58" s="8"/>
      <c r="R58" s="8"/>
      <c r="S58" s="8"/>
      <c r="T58" s="8"/>
      <c r="U58" s="8"/>
      <c r="V58" s="8"/>
      <c r="W58" s="8"/>
      <c r="X58" s="8"/>
      <c r="Y58" s="8"/>
      <c r="Z58" s="8"/>
    </row>
    <row r="59" spans="1:26" ht="15.6">
      <c r="A59" s="6"/>
      <c r="B59" s="6"/>
      <c r="C59" s="6"/>
      <c r="D59" s="6"/>
      <c r="E59" s="6"/>
      <c r="F59" s="6"/>
      <c r="G59" s="6"/>
      <c r="H59" s="6" t="s">
        <v>218</v>
      </c>
      <c r="I59" s="6" t="s">
        <v>219</v>
      </c>
      <c r="J59" s="6"/>
      <c r="K59" s="6"/>
      <c r="L59" s="6"/>
      <c r="M59" s="7"/>
      <c r="N59" s="8"/>
      <c r="O59" s="8"/>
      <c r="P59" s="8"/>
      <c r="Q59" s="8"/>
      <c r="R59" s="8"/>
      <c r="S59" s="8"/>
      <c r="T59" s="8"/>
      <c r="U59" s="8"/>
      <c r="V59" s="8"/>
      <c r="W59" s="8"/>
      <c r="X59" s="8"/>
      <c r="Y59" s="8"/>
      <c r="Z59" s="8"/>
    </row>
    <row r="60" spans="1:26" ht="15.6">
      <c r="A60" s="6"/>
      <c r="B60" s="6"/>
      <c r="C60" s="6"/>
      <c r="D60" s="6"/>
      <c r="E60" s="6"/>
      <c r="F60" s="6"/>
      <c r="G60" s="6"/>
      <c r="H60" s="6" t="s">
        <v>220</v>
      </c>
      <c r="I60" s="6" t="s">
        <v>221</v>
      </c>
      <c r="J60" s="6"/>
      <c r="K60" s="6"/>
      <c r="L60" s="6"/>
      <c r="M60" s="7"/>
      <c r="N60" s="8"/>
      <c r="O60" s="8"/>
      <c r="P60" s="8"/>
      <c r="Q60" s="8"/>
      <c r="R60" s="8"/>
      <c r="S60" s="8"/>
      <c r="T60" s="8"/>
      <c r="U60" s="8"/>
      <c r="V60" s="8"/>
      <c r="W60" s="8"/>
      <c r="X60" s="8"/>
      <c r="Y60" s="8"/>
      <c r="Z60" s="8"/>
    </row>
    <row r="61" spans="1:26" ht="15.6">
      <c r="A61" s="6"/>
      <c r="B61" s="6"/>
      <c r="C61" s="6"/>
      <c r="D61" s="6"/>
      <c r="E61" s="6"/>
      <c r="F61" s="6"/>
      <c r="G61" s="6"/>
      <c r="H61" s="6" t="s">
        <v>222</v>
      </c>
      <c r="I61" s="6" t="s">
        <v>223</v>
      </c>
      <c r="J61" s="6"/>
      <c r="K61" s="6"/>
      <c r="L61" s="6"/>
      <c r="M61" s="7"/>
      <c r="N61" s="8"/>
      <c r="O61" s="8"/>
      <c r="P61" s="8"/>
      <c r="Q61" s="8"/>
      <c r="R61" s="8"/>
      <c r="S61" s="8"/>
      <c r="T61" s="8"/>
      <c r="U61" s="8"/>
      <c r="V61" s="8"/>
      <c r="W61" s="8"/>
      <c r="X61" s="8"/>
      <c r="Y61" s="8"/>
      <c r="Z61" s="8"/>
    </row>
    <row r="62" spans="1:26" ht="15.6">
      <c r="A62" s="6"/>
      <c r="B62" s="6"/>
      <c r="C62" s="6"/>
      <c r="D62" s="6"/>
      <c r="E62" s="6"/>
      <c r="F62" s="6"/>
      <c r="G62" s="6"/>
      <c r="H62" s="6" t="s">
        <v>224</v>
      </c>
      <c r="I62" s="6" t="s">
        <v>225</v>
      </c>
      <c r="J62" s="6"/>
      <c r="K62" s="6"/>
      <c r="L62" s="6"/>
      <c r="M62" s="7"/>
      <c r="N62" s="8"/>
      <c r="O62" s="8"/>
      <c r="P62" s="8"/>
      <c r="Q62" s="8"/>
      <c r="R62" s="8"/>
      <c r="S62" s="8"/>
      <c r="T62" s="8"/>
      <c r="U62" s="8"/>
      <c r="V62" s="8"/>
      <c r="W62" s="8"/>
      <c r="X62" s="8"/>
      <c r="Y62" s="8"/>
      <c r="Z62" s="8"/>
    </row>
    <row r="63" spans="1:26" ht="15.6">
      <c r="A63" s="6"/>
      <c r="B63" s="6"/>
      <c r="C63" s="6"/>
      <c r="D63" s="6"/>
      <c r="E63" s="6"/>
      <c r="F63" s="6"/>
      <c r="G63" s="6"/>
      <c r="H63" s="6" t="s">
        <v>113</v>
      </c>
      <c r="I63" s="6" t="s">
        <v>226</v>
      </c>
      <c r="J63" s="6"/>
      <c r="K63" s="6"/>
      <c r="L63" s="6"/>
      <c r="M63" s="7"/>
      <c r="N63" s="8"/>
      <c r="O63" s="8"/>
      <c r="P63" s="8"/>
      <c r="Q63" s="8"/>
      <c r="R63" s="8"/>
      <c r="S63" s="8"/>
      <c r="T63" s="8"/>
      <c r="U63" s="8"/>
      <c r="V63" s="8"/>
      <c r="W63" s="8"/>
      <c r="X63" s="8"/>
      <c r="Y63" s="8"/>
      <c r="Z63" s="8"/>
    </row>
    <row r="64" spans="1:26" ht="15.6">
      <c r="A64" s="6"/>
      <c r="B64" s="6"/>
      <c r="C64" s="6"/>
      <c r="D64" s="6"/>
      <c r="E64" s="6"/>
      <c r="F64" s="6"/>
      <c r="G64" s="6"/>
      <c r="H64" s="6" t="s">
        <v>116</v>
      </c>
      <c r="I64" s="6" t="s">
        <v>227</v>
      </c>
      <c r="J64" s="6"/>
      <c r="K64" s="6"/>
      <c r="L64" s="6"/>
      <c r="M64" s="7"/>
      <c r="N64" s="8"/>
      <c r="O64" s="8"/>
      <c r="P64" s="8"/>
      <c r="Q64" s="8"/>
      <c r="R64" s="8"/>
      <c r="S64" s="8"/>
      <c r="T64" s="8"/>
      <c r="U64" s="8"/>
      <c r="V64" s="8"/>
      <c r="W64" s="8"/>
      <c r="X64" s="8"/>
      <c r="Y64" s="8"/>
      <c r="Z64" s="8"/>
    </row>
    <row r="65" spans="1:26" ht="15.6">
      <c r="A65" s="6"/>
      <c r="B65" s="6"/>
      <c r="C65" s="6"/>
      <c r="D65" s="6"/>
      <c r="E65" s="6"/>
      <c r="F65" s="6"/>
      <c r="G65" s="6"/>
      <c r="H65" s="6" t="s">
        <v>228</v>
      </c>
      <c r="I65" s="6" t="s">
        <v>229</v>
      </c>
      <c r="J65" s="6"/>
      <c r="K65" s="6"/>
      <c r="L65" s="6"/>
      <c r="M65" s="7"/>
      <c r="N65" s="8"/>
      <c r="O65" s="8"/>
      <c r="P65" s="8"/>
      <c r="Q65" s="8"/>
      <c r="R65" s="8"/>
      <c r="S65" s="8"/>
      <c r="T65" s="8"/>
      <c r="U65" s="8"/>
      <c r="V65" s="8"/>
      <c r="W65" s="8"/>
      <c r="X65" s="8"/>
      <c r="Y65" s="8"/>
      <c r="Z65" s="8"/>
    </row>
    <row r="66" spans="1:26" ht="15.6">
      <c r="A66" s="6"/>
      <c r="B66" s="6"/>
      <c r="C66" s="6"/>
      <c r="D66" s="6"/>
      <c r="E66" s="6"/>
      <c r="F66" s="6"/>
      <c r="G66" s="6"/>
      <c r="H66" s="6" t="s">
        <v>119</v>
      </c>
      <c r="I66" s="6" t="s">
        <v>230</v>
      </c>
      <c r="J66" s="6"/>
      <c r="K66" s="6"/>
      <c r="L66" s="6"/>
      <c r="M66" s="7"/>
      <c r="N66" s="8"/>
      <c r="O66" s="8"/>
      <c r="P66" s="8"/>
      <c r="Q66" s="8"/>
      <c r="R66" s="8"/>
      <c r="S66" s="8"/>
      <c r="T66" s="8"/>
      <c r="U66" s="8"/>
      <c r="V66" s="8"/>
      <c r="W66" s="8"/>
      <c r="X66" s="8"/>
      <c r="Y66" s="8"/>
      <c r="Z66" s="8"/>
    </row>
    <row r="67" spans="1:26" ht="15.6">
      <c r="A67" s="6"/>
      <c r="B67" s="6"/>
      <c r="C67" s="6"/>
      <c r="D67" s="6"/>
      <c r="E67" s="6"/>
      <c r="F67" s="6"/>
      <c r="G67" s="6"/>
      <c r="H67" s="6" t="s">
        <v>231</v>
      </c>
      <c r="I67" s="6" t="s">
        <v>232</v>
      </c>
      <c r="J67" s="6"/>
      <c r="K67" s="6"/>
      <c r="L67" s="6"/>
      <c r="M67" s="7"/>
      <c r="N67" s="8"/>
      <c r="O67" s="8"/>
      <c r="P67" s="8"/>
      <c r="Q67" s="8"/>
      <c r="R67" s="8"/>
      <c r="S67" s="8"/>
      <c r="T67" s="8"/>
      <c r="U67" s="8"/>
      <c r="V67" s="8"/>
      <c r="W67" s="8"/>
      <c r="X67" s="8"/>
      <c r="Y67" s="8"/>
      <c r="Z67" s="8"/>
    </row>
    <row r="68" spans="1:26" ht="15.6">
      <c r="A68" s="6"/>
      <c r="B68" s="6"/>
      <c r="C68" s="6"/>
      <c r="D68" s="6"/>
      <c r="E68" s="6"/>
      <c r="F68" s="6"/>
      <c r="G68" s="6"/>
      <c r="H68" s="6" t="s">
        <v>233</v>
      </c>
      <c r="I68" s="6" t="s">
        <v>234</v>
      </c>
      <c r="J68" s="6"/>
      <c r="K68" s="6"/>
      <c r="L68" s="6"/>
      <c r="M68" s="7"/>
      <c r="N68" s="8"/>
      <c r="O68" s="8"/>
      <c r="P68" s="8"/>
      <c r="Q68" s="8"/>
      <c r="R68" s="8"/>
      <c r="S68" s="8"/>
      <c r="T68" s="8"/>
      <c r="U68" s="8"/>
      <c r="V68" s="8"/>
      <c r="W68" s="8"/>
      <c r="X68" s="8"/>
      <c r="Y68" s="8"/>
      <c r="Z68" s="8"/>
    </row>
    <row r="69" spans="1:26" ht="15.6">
      <c r="A69" s="6"/>
      <c r="B69" s="6"/>
      <c r="C69" s="6"/>
      <c r="D69" s="6"/>
      <c r="E69" s="6"/>
      <c r="F69" s="6"/>
      <c r="G69" s="6"/>
      <c r="H69" s="6" t="s">
        <v>235</v>
      </c>
      <c r="I69" s="6" t="s">
        <v>236</v>
      </c>
      <c r="J69" s="6"/>
      <c r="K69" s="6"/>
      <c r="L69" s="6"/>
      <c r="M69" s="7"/>
      <c r="N69" s="8"/>
      <c r="O69" s="8"/>
      <c r="P69" s="8"/>
      <c r="Q69" s="8"/>
      <c r="R69" s="8"/>
      <c r="S69" s="8"/>
      <c r="T69" s="8"/>
      <c r="U69" s="8"/>
      <c r="V69" s="8"/>
      <c r="W69" s="8"/>
      <c r="X69" s="8"/>
      <c r="Y69" s="8"/>
      <c r="Z69" s="8"/>
    </row>
    <row r="70" spans="1:26" ht="15.6">
      <c r="A70" s="6"/>
      <c r="B70" s="6"/>
      <c r="C70" s="6"/>
      <c r="D70" s="6"/>
      <c r="E70" s="6"/>
      <c r="F70" s="6"/>
      <c r="G70" s="6"/>
      <c r="H70" s="6" t="s">
        <v>237</v>
      </c>
      <c r="I70" s="6" t="s">
        <v>238</v>
      </c>
      <c r="J70" s="6"/>
      <c r="K70" s="6"/>
      <c r="L70" s="6"/>
      <c r="M70" s="7"/>
      <c r="N70" s="8"/>
      <c r="O70" s="8"/>
      <c r="P70" s="8"/>
      <c r="Q70" s="8"/>
      <c r="R70" s="8"/>
      <c r="S70" s="8"/>
      <c r="T70" s="8"/>
      <c r="U70" s="8"/>
      <c r="V70" s="8"/>
      <c r="W70" s="8"/>
      <c r="X70" s="8"/>
      <c r="Y70" s="8"/>
      <c r="Z70" s="8"/>
    </row>
    <row r="71" spans="1:26" ht="15.6">
      <c r="A71" s="6"/>
      <c r="B71" s="6"/>
      <c r="C71" s="6"/>
      <c r="D71" s="6"/>
      <c r="E71" s="6"/>
      <c r="F71" s="6"/>
      <c r="G71" s="6"/>
      <c r="H71" s="6"/>
      <c r="I71" s="6" t="s">
        <v>239</v>
      </c>
      <c r="J71" s="6"/>
      <c r="K71" s="6"/>
      <c r="L71" s="6"/>
      <c r="M71" s="7"/>
      <c r="N71" s="8"/>
      <c r="O71" s="8"/>
      <c r="P71" s="8"/>
      <c r="Q71" s="8"/>
      <c r="R71" s="8"/>
      <c r="S71" s="8"/>
      <c r="T71" s="8"/>
      <c r="U71" s="8"/>
      <c r="V71" s="8"/>
      <c r="W71" s="8"/>
      <c r="X71" s="8"/>
      <c r="Y71" s="8"/>
      <c r="Z71" s="8"/>
    </row>
    <row r="72" spans="1:26" ht="15.6">
      <c r="A72" s="6"/>
      <c r="B72" s="6"/>
      <c r="C72" s="6"/>
      <c r="D72" s="6"/>
      <c r="E72" s="6"/>
      <c r="F72" s="6"/>
      <c r="G72" s="6"/>
      <c r="H72" s="6"/>
      <c r="I72" s="6" t="s">
        <v>240</v>
      </c>
      <c r="J72" s="6"/>
      <c r="K72" s="6"/>
      <c r="L72" s="6"/>
      <c r="M72" s="7"/>
      <c r="N72" s="8"/>
      <c r="O72" s="8"/>
      <c r="P72" s="8"/>
      <c r="Q72" s="8"/>
      <c r="R72" s="8"/>
      <c r="S72" s="8"/>
      <c r="T72" s="8"/>
      <c r="U72" s="8"/>
      <c r="V72" s="8"/>
      <c r="W72" s="8"/>
      <c r="X72" s="8"/>
      <c r="Y72" s="8"/>
      <c r="Z72" s="8"/>
    </row>
    <row r="73" spans="1:26" ht="15.6">
      <c r="A73" s="6"/>
      <c r="B73" s="6"/>
      <c r="C73" s="6"/>
      <c r="D73" s="6"/>
      <c r="E73" s="6"/>
      <c r="F73" s="6"/>
      <c r="G73" s="6"/>
      <c r="H73" s="6"/>
      <c r="I73" s="6" t="s">
        <v>241</v>
      </c>
      <c r="J73" s="6"/>
      <c r="K73" s="6"/>
      <c r="L73" s="6"/>
      <c r="M73" s="7"/>
      <c r="N73" s="8"/>
      <c r="O73" s="8"/>
      <c r="P73" s="8"/>
      <c r="Q73" s="8"/>
      <c r="R73" s="8"/>
      <c r="S73" s="8"/>
      <c r="T73" s="8"/>
      <c r="U73" s="8"/>
      <c r="V73" s="8"/>
      <c r="W73" s="8"/>
      <c r="X73" s="8"/>
      <c r="Y73" s="8"/>
      <c r="Z73" s="8"/>
    </row>
    <row r="74" spans="1:26" ht="15.6">
      <c r="A74" s="6"/>
      <c r="B74" s="6"/>
      <c r="C74" s="6"/>
      <c r="D74" s="6"/>
      <c r="E74" s="6"/>
      <c r="F74" s="6"/>
      <c r="G74" s="6"/>
      <c r="H74" s="6"/>
      <c r="I74" s="6" t="s">
        <v>242</v>
      </c>
      <c r="J74" s="6"/>
      <c r="K74" s="6"/>
      <c r="L74" s="6"/>
      <c r="M74" s="7"/>
      <c r="N74" s="8"/>
      <c r="O74" s="8"/>
      <c r="P74" s="8"/>
      <c r="Q74" s="8"/>
      <c r="R74" s="8"/>
      <c r="S74" s="8"/>
      <c r="T74" s="8"/>
      <c r="U74" s="8"/>
      <c r="V74" s="8"/>
      <c r="W74" s="8"/>
      <c r="X74" s="8"/>
      <c r="Y74" s="8"/>
      <c r="Z74" s="8"/>
    </row>
    <row r="75" spans="1:26" ht="15.6">
      <c r="A75" s="6"/>
      <c r="B75" s="6"/>
      <c r="C75" s="6"/>
      <c r="D75" s="6"/>
      <c r="E75" s="6"/>
      <c r="F75" s="6"/>
      <c r="G75" s="6"/>
      <c r="H75" s="6"/>
      <c r="I75" s="6" t="s">
        <v>243</v>
      </c>
      <c r="J75" s="6"/>
      <c r="K75" s="6"/>
      <c r="L75" s="6"/>
      <c r="M75" s="7"/>
      <c r="N75" s="8"/>
      <c r="O75" s="8"/>
      <c r="P75" s="8"/>
      <c r="Q75" s="8"/>
      <c r="R75" s="8"/>
      <c r="S75" s="8"/>
      <c r="T75" s="8"/>
      <c r="U75" s="8"/>
      <c r="V75" s="8"/>
      <c r="W75" s="8"/>
      <c r="X75" s="8"/>
      <c r="Y75" s="8"/>
      <c r="Z75" s="8"/>
    </row>
    <row r="76" spans="1:26" ht="15.6">
      <c r="A76" s="6"/>
      <c r="B76" s="6"/>
      <c r="C76" s="6"/>
      <c r="D76" s="6"/>
      <c r="E76" s="6"/>
      <c r="F76" s="6"/>
      <c r="G76" s="6"/>
      <c r="H76" s="6"/>
      <c r="I76" s="6" t="s">
        <v>244</v>
      </c>
      <c r="J76" s="6"/>
      <c r="K76" s="6"/>
      <c r="L76" s="6"/>
      <c r="M76" s="7"/>
      <c r="N76" s="8"/>
      <c r="O76" s="8"/>
      <c r="P76" s="8"/>
      <c r="Q76" s="8"/>
      <c r="R76" s="8"/>
      <c r="S76" s="8"/>
      <c r="T76" s="8"/>
      <c r="U76" s="8"/>
      <c r="V76" s="8"/>
      <c r="W76" s="8"/>
      <c r="X76" s="8"/>
      <c r="Y76" s="8"/>
      <c r="Z76" s="8"/>
    </row>
    <row r="77" spans="1:26" ht="15.6">
      <c r="A77" s="6"/>
      <c r="B77" s="6"/>
      <c r="C77" s="6"/>
      <c r="D77" s="6"/>
      <c r="E77" s="6"/>
      <c r="F77" s="6"/>
      <c r="G77" s="6"/>
      <c r="H77" s="6"/>
      <c r="I77" s="6" t="s">
        <v>245</v>
      </c>
      <c r="J77" s="6"/>
      <c r="K77" s="6"/>
      <c r="L77" s="6"/>
      <c r="M77" s="7"/>
      <c r="N77" s="8"/>
      <c r="O77" s="8"/>
      <c r="P77" s="8"/>
      <c r="Q77" s="8"/>
      <c r="R77" s="8"/>
      <c r="S77" s="8"/>
      <c r="T77" s="8"/>
      <c r="U77" s="8"/>
      <c r="V77" s="8"/>
      <c r="W77" s="8"/>
      <c r="X77" s="8"/>
      <c r="Y77" s="8"/>
      <c r="Z77" s="8"/>
    </row>
    <row r="78" spans="1:26" ht="15.6">
      <c r="A78" s="6"/>
      <c r="B78" s="6"/>
      <c r="C78" s="6"/>
      <c r="D78" s="6"/>
      <c r="E78" s="6"/>
      <c r="F78" s="6"/>
      <c r="G78" s="6"/>
      <c r="H78" s="6"/>
      <c r="I78" s="6" t="s">
        <v>246</v>
      </c>
      <c r="J78" s="6"/>
      <c r="K78" s="6"/>
      <c r="L78" s="6"/>
      <c r="M78" s="7"/>
      <c r="N78" s="8"/>
      <c r="O78" s="8"/>
      <c r="P78" s="8"/>
      <c r="Q78" s="8"/>
      <c r="R78" s="8"/>
      <c r="S78" s="8"/>
      <c r="T78" s="8"/>
      <c r="U78" s="8"/>
      <c r="V78" s="8"/>
      <c r="W78" s="8"/>
      <c r="X78" s="8"/>
      <c r="Y78" s="8"/>
      <c r="Z78" s="8"/>
    </row>
    <row r="79" spans="1:26" ht="15.6">
      <c r="A79" s="6"/>
      <c r="B79" s="6"/>
      <c r="C79" s="6"/>
      <c r="D79" s="6"/>
      <c r="E79" s="6"/>
      <c r="F79" s="6"/>
      <c r="G79" s="6"/>
      <c r="H79" s="6"/>
      <c r="I79" s="6" t="s">
        <v>247</v>
      </c>
      <c r="J79" s="6"/>
      <c r="K79" s="6"/>
      <c r="L79" s="6"/>
      <c r="M79" s="7"/>
      <c r="N79" s="8"/>
      <c r="O79" s="8"/>
      <c r="P79" s="8"/>
      <c r="Q79" s="8"/>
      <c r="R79" s="8"/>
      <c r="S79" s="8"/>
      <c r="T79" s="8"/>
      <c r="U79" s="8"/>
      <c r="V79" s="8"/>
      <c r="W79" s="8"/>
      <c r="X79" s="8"/>
      <c r="Y79" s="8"/>
      <c r="Z79" s="8"/>
    </row>
    <row r="80" spans="1:26" ht="15.6">
      <c r="A80" s="6"/>
      <c r="B80" s="6"/>
      <c r="C80" s="6"/>
      <c r="D80" s="6"/>
      <c r="E80" s="6"/>
      <c r="F80" s="6"/>
      <c r="G80" s="6"/>
      <c r="H80" s="6"/>
      <c r="I80" s="6" t="s">
        <v>248</v>
      </c>
      <c r="J80" s="6"/>
      <c r="K80" s="6"/>
      <c r="L80" s="6"/>
      <c r="M80" s="7"/>
      <c r="N80" s="8"/>
      <c r="O80" s="8"/>
      <c r="P80" s="8"/>
      <c r="Q80" s="8"/>
      <c r="R80" s="8"/>
      <c r="S80" s="8"/>
      <c r="T80" s="8"/>
      <c r="U80" s="8"/>
      <c r="V80" s="8"/>
      <c r="W80" s="8"/>
      <c r="X80" s="8"/>
      <c r="Y80" s="8"/>
      <c r="Z80" s="8"/>
    </row>
    <row r="81" spans="1:26" ht="15.6">
      <c r="A81" s="6"/>
      <c r="B81" s="6"/>
      <c r="C81" s="6"/>
      <c r="D81" s="6"/>
      <c r="E81" s="6"/>
      <c r="F81" s="6"/>
      <c r="G81" s="6"/>
      <c r="H81" s="6"/>
      <c r="I81" s="6" t="s">
        <v>249</v>
      </c>
      <c r="J81" s="6"/>
      <c r="K81" s="6"/>
      <c r="L81" s="6"/>
      <c r="M81" s="7"/>
      <c r="N81" s="8"/>
      <c r="O81" s="8"/>
      <c r="P81" s="8"/>
      <c r="Q81" s="8"/>
      <c r="R81" s="8"/>
      <c r="S81" s="8"/>
      <c r="T81" s="8"/>
      <c r="U81" s="8"/>
      <c r="V81" s="8"/>
      <c r="W81" s="8"/>
      <c r="X81" s="8"/>
      <c r="Y81" s="8"/>
      <c r="Z81" s="8"/>
    </row>
    <row r="82" spans="1:26" ht="15.6">
      <c r="A82" s="6"/>
      <c r="B82" s="6"/>
      <c r="C82" s="6"/>
      <c r="D82" s="6"/>
      <c r="E82" s="6"/>
      <c r="F82" s="6"/>
      <c r="G82" s="6"/>
      <c r="H82" s="6"/>
      <c r="I82" s="6" t="s">
        <v>250</v>
      </c>
      <c r="J82" s="6"/>
      <c r="K82" s="6"/>
      <c r="L82" s="6"/>
      <c r="M82" s="7"/>
      <c r="N82" s="8"/>
      <c r="O82" s="8"/>
      <c r="P82" s="8"/>
      <c r="Q82" s="8"/>
      <c r="R82" s="8"/>
      <c r="S82" s="8"/>
      <c r="T82" s="8"/>
      <c r="U82" s="8"/>
      <c r="V82" s="8"/>
      <c r="W82" s="8"/>
      <c r="X82" s="8"/>
      <c r="Y82" s="8"/>
      <c r="Z82" s="8"/>
    </row>
    <row r="83" spans="1:26" ht="15.6">
      <c r="A83" s="6"/>
      <c r="B83" s="6"/>
      <c r="C83" s="6"/>
      <c r="D83" s="6"/>
      <c r="E83" s="6"/>
      <c r="F83" s="6"/>
      <c r="G83" s="6"/>
      <c r="H83" s="6"/>
      <c r="I83" s="6" t="s">
        <v>251</v>
      </c>
      <c r="J83" s="6"/>
      <c r="K83" s="6"/>
      <c r="L83" s="6"/>
      <c r="M83" s="7"/>
      <c r="N83" s="8"/>
      <c r="O83" s="8"/>
      <c r="P83" s="8"/>
      <c r="Q83" s="8"/>
      <c r="R83" s="8"/>
      <c r="S83" s="8"/>
      <c r="T83" s="8"/>
      <c r="U83" s="8"/>
      <c r="V83" s="8"/>
      <c r="W83" s="8"/>
      <c r="X83" s="8"/>
      <c r="Y83" s="8"/>
      <c r="Z83" s="8"/>
    </row>
    <row r="84" spans="1:26" ht="15.6">
      <c r="A84" s="6"/>
      <c r="B84" s="6"/>
      <c r="C84" s="6"/>
      <c r="D84" s="6"/>
      <c r="E84" s="6"/>
      <c r="F84" s="6"/>
      <c r="G84" s="6"/>
      <c r="H84" s="6"/>
      <c r="I84" s="6" t="s">
        <v>252</v>
      </c>
      <c r="J84" s="6"/>
      <c r="K84" s="6"/>
      <c r="L84" s="6"/>
      <c r="M84" s="7"/>
      <c r="N84" s="8"/>
      <c r="O84" s="8"/>
      <c r="P84" s="8"/>
      <c r="Q84" s="8"/>
      <c r="R84" s="8"/>
      <c r="S84" s="8"/>
      <c r="T84" s="8"/>
      <c r="U84" s="8"/>
      <c r="V84" s="8"/>
      <c r="W84" s="8"/>
      <c r="X84" s="8"/>
      <c r="Y84" s="8"/>
      <c r="Z84" s="8"/>
    </row>
    <row r="85" spans="1:26" ht="15.6">
      <c r="A85" s="6"/>
      <c r="B85" s="6"/>
      <c r="C85" s="6"/>
      <c r="D85" s="6"/>
      <c r="E85" s="6"/>
      <c r="F85" s="6"/>
      <c r="G85" s="6"/>
      <c r="H85" s="6"/>
      <c r="I85" s="6" t="s">
        <v>253</v>
      </c>
      <c r="J85" s="6"/>
      <c r="K85" s="6"/>
      <c r="L85" s="6"/>
      <c r="M85" s="7"/>
      <c r="N85" s="8"/>
      <c r="O85" s="8"/>
      <c r="P85" s="8"/>
      <c r="Q85" s="8"/>
      <c r="R85" s="8"/>
      <c r="S85" s="8"/>
      <c r="T85" s="8"/>
      <c r="U85" s="8"/>
      <c r="V85" s="8"/>
      <c r="W85" s="8"/>
      <c r="X85" s="8"/>
      <c r="Y85" s="8"/>
      <c r="Z85" s="8"/>
    </row>
    <row r="86" spans="1:26" ht="15.6">
      <c r="A86" s="6"/>
      <c r="B86" s="6"/>
      <c r="C86" s="6"/>
      <c r="D86" s="6"/>
      <c r="E86" s="6"/>
      <c r="F86" s="6"/>
      <c r="G86" s="6"/>
      <c r="H86" s="6"/>
      <c r="I86" s="6" t="s">
        <v>254</v>
      </c>
      <c r="J86" s="6"/>
      <c r="K86" s="6"/>
      <c r="L86" s="6"/>
      <c r="M86" s="7"/>
      <c r="N86" s="8"/>
      <c r="O86" s="8"/>
      <c r="P86" s="8"/>
      <c r="Q86" s="8"/>
      <c r="R86" s="8"/>
      <c r="S86" s="8"/>
      <c r="T86" s="8"/>
      <c r="U86" s="8"/>
      <c r="V86" s="8"/>
      <c r="W86" s="8"/>
      <c r="X86" s="8"/>
      <c r="Y86" s="8"/>
      <c r="Z86" s="8"/>
    </row>
    <row r="87" spans="1:26" ht="15.6">
      <c r="A87" s="6"/>
      <c r="B87" s="6"/>
      <c r="C87" s="6"/>
      <c r="D87" s="6"/>
      <c r="E87" s="6"/>
      <c r="F87" s="6"/>
      <c r="G87" s="6"/>
      <c r="H87" s="6"/>
      <c r="I87" s="6" t="s">
        <v>255</v>
      </c>
      <c r="J87" s="6"/>
      <c r="K87" s="6"/>
      <c r="L87" s="6"/>
      <c r="M87" s="7"/>
      <c r="N87" s="8"/>
      <c r="O87" s="8"/>
      <c r="P87" s="8"/>
      <c r="Q87" s="8"/>
      <c r="R87" s="8"/>
      <c r="S87" s="8"/>
      <c r="T87" s="8"/>
      <c r="U87" s="8"/>
      <c r="V87" s="8"/>
      <c r="W87" s="8"/>
      <c r="X87" s="8"/>
      <c r="Y87" s="8"/>
      <c r="Z87" s="8"/>
    </row>
    <row r="88" spans="1:26" ht="15.6">
      <c r="A88" s="6"/>
      <c r="B88" s="6"/>
      <c r="C88" s="6"/>
      <c r="D88" s="6"/>
      <c r="E88" s="6"/>
      <c r="F88" s="6"/>
      <c r="G88" s="6"/>
      <c r="H88" s="6"/>
      <c r="I88" s="6" t="s">
        <v>256</v>
      </c>
      <c r="J88" s="6"/>
      <c r="K88" s="6"/>
      <c r="L88" s="6"/>
      <c r="M88" s="7"/>
      <c r="N88" s="8"/>
      <c r="O88" s="8"/>
      <c r="P88" s="8"/>
      <c r="Q88" s="8"/>
      <c r="R88" s="8"/>
      <c r="S88" s="8"/>
      <c r="T88" s="8"/>
      <c r="U88" s="8"/>
      <c r="V88" s="8"/>
      <c r="W88" s="8"/>
      <c r="X88" s="8"/>
      <c r="Y88" s="8"/>
      <c r="Z88" s="8"/>
    </row>
    <row r="89" spans="1:26" ht="15.6">
      <c r="A89" s="6"/>
      <c r="B89" s="6"/>
      <c r="C89" s="6"/>
      <c r="D89" s="6"/>
      <c r="E89" s="6"/>
      <c r="F89" s="6"/>
      <c r="G89" s="6"/>
      <c r="H89" s="6"/>
      <c r="I89" s="6" t="s">
        <v>257</v>
      </c>
      <c r="J89" s="6"/>
      <c r="K89" s="6"/>
      <c r="L89" s="6"/>
      <c r="M89" s="7"/>
      <c r="N89" s="8"/>
      <c r="O89" s="8"/>
      <c r="P89" s="8"/>
      <c r="Q89" s="8"/>
      <c r="R89" s="8"/>
      <c r="S89" s="8"/>
      <c r="T89" s="8"/>
      <c r="U89" s="8"/>
      <c r="V89" s="8"/>
      <c r="W89" s="8"/>
      <c r="X89" s="8"/>
      <c r="Y89" s="8"/>
      <c r="Z89" s="8"/>
    </row>
    <row r="90" spans="1:26" ht="15.6">
      <c r="A90" s="6"/>
      <c r="B90" s="6"/>
      <c r="C90" s="6"/>
      <c r="D90" s="6"/>
      <c r="E90" s="6"/>
      <c r="F90" s="6"/>
      <c r="G90" s="6"/>
      <c r="H90" s="6"/>
      <c r="I90" s="6" t="s">
        <v>258</v>
      </c>
      <c r="J90" s="6"/>
      <c r="K90" s="6"/>
      <c r="L90" s="6"/>
      <c r="M90" s="7"/>
      <c r="N90" s="8"/>
      <c r="O90" s="8"/>
      <c r="P90" s="8"/>
      <c r="Q90" s="8"/>
      <c r="R90" s="8"/>
      <c r="S90" s="8"/>
      <c r="T90" s="8"/>
      <c r="U90" s="8"/>
      <c r="V90" s="8"/>
      <c r="W90" s="8"/>
      <c r="X90" s="8"/>
      <c r="Y90" s="8"/>
      <c r="Z90" s="8"/>
    </row>
    <row r="91" spans="1:26" ht="15.6">
      <c r="A91" s="6"/>
      <c r="B91" s="6"/>
      <c r="C91" s="6"/>
      <c r="D91" s="6"/>
      <c r="E91" s="6"/>
      <c r="F91" s="6"/>
      <c r="G91" s="6"/>
      <c r="H91" s="6"/>
      <c r="I91" s="6" t="s">
        <v>259</v>
      </c>
      <c r="J91" s="6"/>
      <c r="K91" s="6"/>
      <c r="L91" s="6"/>
      <c r="M91" s="7"/>
      <c r="N91" s="8"/>
      <c r="O91" s="8"/>
      <c r="P91" s="8"/>
      <c r="Q91" s="8"/>
      <c r="R91" s="8"/>
      <c r="S91" s="8"/>
      <c r="T91" s="8"/>
      <c r="U91" s="8"/>
      <c r="V91" s="8"/>
      <c r="W91" s="8"/>
      <c r="X91" s="8"/>
      <c r="Y91" s="8"/>
      <c r="Z91" s="8"/>
    </row>
    <row r="92" spans="1:26" ht="15.6">
      <c r="A92" s="6"/>
      <c r="B92" s="6"/>
      <c r="C92" s="6"/>
      <c r="D92" s="6"/>
      <c r="E92" s="6"/>
      <c r="F92" s="6"/>
      <c r="G92" s="6"/>
      <c r="H92" s="6"/>
      <c r="I92" s="6" t="s">
        <v>260</v>
      </c>
      <c r="J92" s="6"/>
      <c r="K92" s="6"/>
      <c r="L92" s="6"/>
      <c r="M92" s="7"/>
      <c r="N92" s="8"/>
      <c r="O92" s="8"/>
      <c r="P92" s="8"/>
      <c r="Q92" s="8"/>
      <c r="R92" s="8"/>
      <c r="S92" s="8"/>
      <c r="T92" s="8"/>
      <c r="U92" s="8"/>
      <c r="V92" s="8"/>
      <c r="W92" s="8"/>
      <c r="X92" s="8"/>
      <c r="Y92" s="8"/>
      <c r="Z92" s="8"/>
    </row>
    <row r="93" spans="1:26" ht="15.6">
      <c r="A93" s="6"/>
      <c r="B93" s="6"/>
      <c r="C93" s="6"/>
      <c r="D93" s="6"/>
      <c r="E93" s="6"/>
      <c r="F93" s="6"/>
      <c r="G93" s="6"/>
      <c r="H93" s="6"/>
      <c r="I93" s="6" t="s">
        <v>261</v>
      </c>
      <c r="J93" s="6"/>
      <c r="K93" s="6"/>
      <c r="L93" s="6"/>
      <c r="M93" s="7"/>
      <c r="N93" s="8"/>
      <c r="O93" s="8"/>
      <c r="P93" s="8"/>
      <c r="Q93" s="8"/>
      <c r="R93" s="8"/>
      <c r="S93" s="8"/>
      <c r="T93" s="8"/>
      <c r="U93" s="8"/>
      <c r="V93" s="8"/>
      <c r="W93" s="8"/>
      <c r="X93" s="8"/>
      <c r="Y93" s="8"/>
      <c r="Z93" s="8"/>
    </row>
    <row r="94" spans="1:26" ht="15.6">
      <c r="A94" s="6"/>
      <c r="B94" s="6"/>
      <c r="C94" s="6"/>
      <c r="D94" s="6"/>
      <c r="E94" s="6"/>
      <c r="F94" s="6"/>
      <c r="G94" s="6"/>
      <c r="H94" s="6"/>
      <c r="I94" s="6" t="s">
        <v>262</v>
      </c>
      <c r="J94" s="6"/>
      <c r="K94" s="6"/>
      <c r="L94" s="6"/>
      <c r="M94" s="7"/>
      <c r="N94" s="8"/>
      <c r="O94" s="8"/>
      <c r="P94" s="8"/>
      <c r="Q94" s="8"/>
      <c r="R94" s="8"/>
      <c r="S94" s="8"/>
      <c r="T94" s="8"/>
      <c r="U94" s="8"/>
      <c r="V94" s="8"/>
      <c r="W94" s="8"/>
      <c r="X94" s="8"/>
      <c r="Y94" s="8"/>
      <c r="Z94" s="8"/>
    </row>
    <row r="95" spans="1:26" ht="15.6">
      <c r="A95" s="6"/>
      <c r="B95" s="6"/>
      <c r="C95" s="6"/>
      <c r="D95" s="6"/>
      <c r="E95" s="6"/>
      <c r="F95" s="6"/>
      <c r="G95" s="6"/>
      <c r="H95" s="6"/>
      <c r="I95" s="6" t="s">
        <v>263</v>
      </c>
      <c r="J95" s="6"/>
      <c r="K95" s="6"/>
      <c r="L95" s="6"/>
      <c r="M95" s="7"/>
      <c r="N95" s="8"/>
      <c r="O95" s="8"/>
      <c r="P95" s="8"/>
      <c r="Q95" s="8"/>
      <c r="R95" s="8"/>
      <c r="S95" s="8"/>
      <c r="T95" s="8"/>
      <c r="U95" s="8"/>
      <c r="V95" s="8"/>
      <c r="W95" s="8"/>
      <c r="X95" s="8"/>
      <c r="Y95" s="8"/>
      <c r="Z95" s="8"/>
    </row>
    <row r="96" spans="1:26" ht="15.6">
      <c r="A96" s="6"/>
      <c r="B96" s="6"/>
      <c r="C96" s="6"/>
      <c r="D96" s="6"/>
      <c r="E96" s="6"/>
      <c r="F96" s="6"/>
      <c r="G96" s="6"/>
      <c r="H96" s="6"/>
      <c r="I96" s="6" t="s">
        <v>264</v>
      </c>
      <c r="J96" s="6"/>
      <c r="K96" s="6"/>
      <c r="L96" s="6"/>
      <c r="M96" s="7"/>
      <c r="N96" s="8"/>
      <c r="O96" s="8"/>
      <c r="P96" s="8"/>
      <c r="Q96" s="8"/>
      <c r="R96" s="8"/>
      <c r="S96" s="8"/>
      <c r="T96" s="8"/>
      <c r="U96" s="8"/>
      <c r="V96" s="8"/>
      <c r="W96" s="8"/>
      <c r="X96" s="8"/>
      <c r="Y96" s="8"/>
      <c r="Z96" s="8"/>
    </row>
    <row r="97" spans="1:26" ht="15.6">
      <c r="A97" s="6"/>
      <c r="B97" s="6"/>
      <c r="C97" s="6"/>
      <c r="D97" s="6"/>
      <c r="E97" s="6"/>
      <c r="F97" s="6"/>
      <c r="G97" s="6"/>
      <c r="H97" s="6"/>
      <c r="I97" s="6" t="s">
        <v>265</v>
      </c>
      <c r="J97" s="6"/>
      <c r="K97" s="6"/>
      <c r="L97" s="6"/>
      <c r="M97" s="7"/>
      <c r="N97" s="8"/>
      <c r="O97" s="8"/>
      <c r="P97" s="8"/>
      <c r="Q97" s="8"/>
      <c r="R97" s="8"/>
      <c r="S97" s="8"/>
      <c r="T97" s="8"/>
      <c r="U97" s="8"/>
      <c r="V97" s="8"/>
      <c r="W97" s="8"/>
      <c r="X97" s="8"/>
      <c r="Y97" s="8"/>
      <c r="Z97" s="8"/>
    </row>
    <row r="98" spans="1:26" ht="15.6">
      <c r="A98" s="6"/>
      <c r="B98" s="6"/>
      <c r="C98" s="6"/>
      <c r="D98" s="6"/>
      <c r="E98" s="6"/>
      <c r="F98" s="6"/>
      <c r="G98" s="6"/>
      <c r="H98" s="6"/>
      <c r="I98" s="6" t="s">
        <v>266</v>
      </c>
      <c r="J98" s="6"/>
      <c r="K98" s="6"/>
      <c r="L98" s="6"/>
      <c r="M98" s="7"/>
      <c r="N98" s="8"/>
      <c r="O98" s="8"/>
      <c r="P98" s="8"/>
      <c r="Q98" s="8"/>
      <c r="R98" s="8"/>
      <c r="S98" s="8"/>
      <c r="T98" s="8"/>
      <c r="U98" s="8"/>
      <c r="V98" s="8"/>
      <c r="W98" s="8"/>
      <c r="X98" s="8"/>
      <c r="Y98" s="8"/>
      <c r="Z98" s="8"/>
    </row>
    <row r="99" spans="1:26" ht="15.6">
      <c r="A99" s="6"/>
      <c r="B99" s="6"/>
      <c r="C99" s="6"/>
      <c r="D99" s="6"/>
      <c r="E99" s="6"/>
      <c r="F99" s="6"/>
      <c r="G99" s="6"/>
      <c r="H99" s="6"/>
      <c r="I99" s="6" t="s">
        <v>267</v>
      </c>
      <c r="J99" s="6"/>
      <c r="K99" s="6"/>
      <c r="L99" s="6"/>
      <c r="M99" s="7"/>
      <c r="N99" s="8"/>
      <c r="O99" s="8"/>
      <c r="P99" s="8"/>
      <c r="Q99" s="8"/>
      <c r="R99" s="8"/>
      <c r="S99" s="8"/>
      <c r="T99" s="8"/>
      <c r="U99" s="8"/>
      <c r="V99" s="8"/>
      <c r="W99" s="8"/>
      <c r="X99" s="8"/>
      <c r="Y99" s="8"/>
      <c r="Z99" s="8"/>
    </row>
    <row r="100" spans="1:26" ht="15.6">
      <c r="A100" s="6"/>
      <c r="B100" s="6"/>
      <c r="C100" s="6"/>
      <c r="D100" s="6"/>
      <c r="E100" s="6"/>
      <c r="F100" s="6"/>
      <c r="G100" s="6"/>
      <c r="H100" s="6"/>
      <c r="I100" s="6" t="s">
        <v>268</v>
      </c>
      <c r="J100" s="6"/>
      <c r="K100" s="6"/>
      <c r="L100" s="6"/>
      <c r="M100" s="7"/>
      <c r="N100" s="8"/>
      <c r="O100" s="8"/>
      <c r="P100" s="8"/>
      <c r="Q100" s="8"/>
      <c r="R100" s="8"/>
      <c r="S100" s="8"/>
      <c r="T100" s="8"/>
      <c r="U100" s="8"/>
      <c r="V100" s="8"/>
      <c r="W100" s="8"/>
      <c r="X100" s="8"/>
      <c r="Y100" s="8"/>
      <c r="Z100" s="8"/>
    </row>
    <row r="101" spans="1:26" ht="15.6">
      <c r="A101" s="6"/>
      <c r="B101" s="6"/>
      <c r="C101" s="6"/>
      <c r="D101" s="6"/>
      <c r="E101" s="6"/>
      <c r="F101" s="6"/>
      <c r="G101" s="6"/>
      <c r="H101" s="6"/>
      <c r="I101" s="6" t="s">
        <v>269</v>
      </c>
      <c r="J101" s="6"/>
      <c r="K101" s="6"/>
      <c r="L101" s="6"/>
      <c r="M101" s="7"/>
      <c r="N101" s="8"/>
      <c r="O101" s="8"/>
      <c r="P101" s="8"/>
      <c r="Q101" s="8"/>
      <c r="R101" s="8"/>
      <c r="S101" s="8"/>
      <c r="T101" s="8"/>
      <c r="U101" s="8"/>
      <c r="V101" s="8"/>
      <c r="W101" s="8"/>
      <c r="X101" s="8"/>
      <c r="Y101" s="8"/>
      <c r="Z101" s="8"/>
    </row>
    <row r="102" spans="1:26" ht="15.6">
      <c r="A102" s="6"/>
      <c r="B102" s="6"/>
      <c r="C102" s="6"/>
      <c r="D102" s="6"/>
      <c r="E102" s="6"/>
      <c r="F102" s="6"/>
      <c r="G102" s="6"/>
      <c r="H102" s="6"/>
      <c r="I102" s="6" t="s">
        <v>270</v>
      </c>
      <c r="J102" s="6"/>
      <c r="K102" s="6"/>
      <c r="L102" s="6"/>
      <c r="M102" s="7"/>
      <c r="N102" s="8"/>
      <c r="O102" s="8"/>
      <c r="P102" s="8"/>
      <c r="Q102" s="8"/>
      <c r="R102" s="8"/>
      <c r="S102" s="8"/>
      <c r="T102" s="8"/>
      <c r="U102" s="8"/>
      <c r="V102" s="8"/>
      <c r="W102" s="8"/>
      <c r="X102" s="8"/>
      <c r="Y102" s="8"/>
      <c r="Z102" s="8"/>
    </row>
    <row r="103" spans="1:26" ht="15.6">
      <c r="A103" s="6"/>
      <c r="B103" s="6"/>
      <c r="C103" s="6"/>
      <c r="D103" s="6"/>
      <c r="E103" s="6"/>
      <c r="F103" s="6"/>
      <c r="G103" s="6"/>
      <c r="H103" s="6"/>
      <c r="I103" s="6" t="s">
        <v>271</v>
      </c>
      <c r="J103" s="6"/>
      <c r="K103" s="6"/>
      <c r="L103" s="6"/>
      <c r="M103" s="7"/>
      <c r="N103" s="8"/>
      <c r="O103" s="8"/>
      <c r="P103" s="8"/>
      <c r="Q103" s="8"/>
      <c r="R103" s="8"/>
      <c r="S103" s="8"/>
      <c r="T103" s="8"/>
      <c r="U103" s="8"/>
      <c r="V103" s="8"/>
      <c r="W103" s="8"/>
      <c r="X103" s="8"/>
      <c r="Y103" s="8"/>
      <c r="Z103" s="8"/>
    </row>
    <row r="104" spans="1:26" ht="15.6">
      <c r="A104" s="6"/>
      <c r="B104" s="6"/>
      <c r="C104" s="7"/>
      <c r="D104" s="6"/>
      <c r="E104" s="6"/>
      <c r="F104" s="6"/>
      <c r="G104" s="6"/>
      <c r="H104" s="6"/>
      <c r="I104" s="6" t="s">
        <v>272</v>
      </c>
      <c r="J104" s="6"/>
      <c r="K104" s="6"/>
      <c r="L104" s="6"/>
      <c r="M104" s="7"/>
      <c r="N104" s="8"/>
      <c r="O104" s="8"/>
      <c r="P104" s="8"/>
      <c r="Q104" s="8"/>
      <c r="R104" s="8"/>
      <c r="S104" s="8"/>
      <c r="T104" s="8"/>
      <c r="U104" s="8"/>
      <c r="V104" s="8"/>
      <c r="W104" s="8"/>
      <c r="X104" s="8"/>
      <c r="Y104" s="8"/>
      <c r="Z104" s="8"/>
    </row>
    <row r="105" spans="1:26" ht="15.6">
      <c r="A105" s="6"/>
      <c r="B105" s="6"/>
      <c r="C105" s="6"/>
      <c r="D105" s="6"/>
      <c r="E105" s="6"/>
      <c r="F105" s="6"/>
      <c r="G105" s="6"/>
      <c r="H105" s="6"/>
      <c r="I105" s="6" t="s">
        <v>273</v>
      </c>
      <c r="J105" s="6"/>
      <c r="K105" s="6"/>
      <c r="L105" s="6"/>
      <c r="M105" s="7"/>
      <c r="N105" s="8"/>
      <c r="O105" s="8"/>
      <c r="P105" s="8"/>
      <c r="Q105" s="8"/>
      <c r="R105" s="8"/>
      <c r="S105" s="8"/>
      <c r="T105" s="8"/>
      <c r="U105" s="8"/>
      <c r="V105" s="8"/>
      <c r="W105" s="8"/>
      <c r="X105" s="8"/>
      <c r="Y105" s="8"/>
      <c r="Z105" s="8"/>
    </row>
    <row r="106" spans="1:26" ht="15.6">
      <c r="A106" s="6"/>
      <c r="B106" s="6"/>
      <c r="C106" s="6"/>
      <c r="D106" s="6"/>
      <c r="E106" s="6"/>
      <c r="F106" s="6"/>
      <c r="G106" s="6"/>
      <c r="H106" s="6"/>
      <c r="I106" s="6" t="s">
        <v>274</v>
      </c>
      <c r="J106" s="6"/>
      <c r="K106" s="6"/>
      <c r="L106" s="6"/>
      <c r="M106" s="7"/>
      <c r="N106" s="8"/>
      <c r="O106" s="8"/>
      <c r="P106" s="8"/>
      <c r="Q106" s="8"/>
      <c r="R106" s="8"/>
      <c r="S106" s="8"/>
      <c r="T106" s="8"/>
      <c r="U106" s="8"/>
      <c r="V106" s="8"/>
      <c r="W106" s="8"/>
      <c r="X106" s="8"/>
      <c r="Y106" s="8"/>
      <c r="Z106" s="8"/>
    </row>
    <row r="107" spans="1:26" ht="15.6">
      <c r="A107" s="6"/>
      <c r="B107" s="6"/>
      <c r="C107" s="6"/>
      <c r="D107" s="6"/>
      <c r="E107" s="6"/>
      <c r="F107" s="6"/>
      <c r="G107" s="6"/>
      <c r="H107" s="6"/>
      <c r="I107" s="6" t="s">
        <v>275</v>
      </c>
      <c r="J107" s="6"/>
      <c r="K107" s="6"/>
      <c r="L107" s="6"/>
      <c r="M107" s="7"/>
      <c r="N107" s="8"/>
      <c r="O107" s="8"/>
      <c r="P107" s="8"/>
      <c r="Q107" s="8"/>
      <c r="R107" s="8"/>
      <c r="S107" s="8"/>
      <c r="T107" s="8"/>
      <c r="U107" s="8"/>
      <c r="V107" s="8"/>
      <c r="W107" s="8"/>
      <c r="X107" s="8"/>
      <c r="Y107" s="8"/>
      <c r="Z107" s="8"/>
    </row>
    <row r="108" spans="1:26" ht="15.6">
      <c r="A108" s="6"/>
      <c r="B108" s="6"/>
      <c r="C108" s="7"/>
      <c r="D108" s="6"/>
      <c r="E108" s="6"/>
      <c r="F108" s="6"/>
      <c r="G108" s="6"/>
      <c r="H108" s="6"/>
      <c r="I108" s="6" t="s">
        <v>276</v>
      </c>
      <c r="J108" s="6"/>
      <c r="K108" s="6"/>
      <c r="L108" s="6"/>
      <c r="M108" s="7"/>
      <c r="N108" s="8"/>
      <c r="O108" s="8"/>
      <c r="P108" s="8"/>
      <c r="Q108" s="8"/>
      <c r="R108" s="8"/>
      <c r="S108" s="8"/>
      <c r="T108" s="8"/>
      <c r="U108" s="8"/>
      <c r="V108" s="8"/>
      <c r="W108" s="8"/>
      <c r="X108" s="8"/>
      <c r="Y108" s="8"/>
      <c r="Z108" s="8"/>
    </row>
    <row r="109" spans="1:26" ht="15.6">
      <c r="A109" s="6"/>
      <c r="B109" s="6"/>
      <c r="C109" s="6"/>
      <c r="D109" s="6"/>
      <c r="E109" s="6"/>
      <c r="F109" s="6"/>
      <c r="G109" s="6"/>
      <c r="H109" s="6"/>
      <c r="I109" s="6" t="s">
        <v>277</v>
      </c>
      <c r="J109" s="6"/>
      <c r="K109" s="6"/>
      <c r="L109" s="6"/>
      <c r="M109" s="7"/>
      <c r="N109" s="8"/>
      <c r="O109" s="8"/>
      <c r="P109" s="8"/>
      <c r="Q109" s="8"/>
      <c r="R109" s="8"/>
      <c r="S109" s="8"/>
      <c r="T109" s="8"/>
      <c r="U109" s="8"/>
      <c r="V109" s="8"/>
      <c r="W109" s="8"/>
      <c r="X109" s="8"/>
      <c r="Y109" s="8"/>
      <c r="Z109" s="8"/>
    </row>
    <row r="110" spans="1:26" ht="15.6">
      <c r="A110" s="6"/>
      <c r="B110" s="6"/>
      <c r="C110" s="6"/>
      <c r="D110" s="6"/>
      <c r="E110" s="6"/>
      <c r="F110" s="6"/>
      <c r="G110" s="6"/>
      <c r="H110" s="6"/>
      <c r="I110" s="6" t="s">
        <v>278</v>
      </c>
      <c r="J110" s="6"/>
      <c r="K110" s="6"/>
      <c r="L110" s="6"/>
      <c r="M110" s="7"/>
      <c r="N110" s="8"/>
      <c r="O110" s="8"/>
      <c r="P110" s="8"/>
      <c r="Q110" s="8"/>
      <c r="R110" s="8"/>
      <c r="S110" s="8"/>
      <c r="T110" s="8"/>
      <c r="U110" s="8"/>
      <c r="V110" s="8"/>
      <c r="W110" s="8"/>
      <c r="X110" s="8"/>
      <c r="Y110" s="8"/>
      <c r="Z110" s="8"/>
    </row>
    <row r="111" spans="1:26" ht="15.6">
      <c r="A111" s="6"/>
      <c r="B111" s="6"/>
      <c r="C111" s="6"/>
      <c r="D111" s="6"/>
      <c r="E111" s="6"/>
      <c r="F111" s="6"/>
      <c r="G111" s="6"/>
      <c r="H111" s="6"/>
      <c r="I111" s="6" t="s">
        <v>279</v>
      </c>
      <c r="J111" s="6"/>
      <c r="K111" s="6"/>
      <c r="L111" s="6"/>
      <c r="M111" s="7"/>
      <c r="N111" s="8"/>
      <c r="O111" s="8"/>
      <c r="P111" s="8"/>
      <c r="Q111" s="8"/>
      <c r="R111" s="8"/>
      <c r="S111" s="8"/>
      <c r="T111" s="8"/>
      <c r="U111" s="8"/>
      <c r="V111" s="8"/>
      <c r="W111" s="8"/>
      <c r="X111" s="8"/>
      <c r="Y111" s="8"/>
      <c r="Z111" s="8"/>
    </row>
    <row r="112" spans="1:26" ht="15.6">
      <c r="A112" s="6"/>
      <c r="B112" s="6"/>
      <c r="C112" s="6"/>
      <c r="D112" s="6"/>
      <c r="E112" s="6"/>
      <c r="F112" s="6"/>
      <c r="G112" s="6"/>
      <c r="H112" s="6"/>
      <c r="I112" s="6" t="s">
        <v>280</v>
      </c>
      <c r="J112" s="6"/>
      <c r="K112" s="6"/>
      <c r="L112" s="6"/>
      <c r="M112" s="7"/>
      <c r="N112" s="8"/>
      <c r="O112" s="8"/>
      <c r="P112" s="8"/>
      <c r="Q112" s="8"/>
      <c r="R112" s="8"/>
      <c r="S112" s="8"/>
      <c r="T112" s="8"/>
      <c r="U112" s="8"/>
      <c r="V112" s="8"/>
      <c r="W112" s="8"/>
      <c r="X112" s="8"/>
      <c r="Y112" s="8"/>
      <c r="Z112" s="8"/>
    </row>
    <row r="113" spans="1:26" ht="15.6">
      <c r="A113" s="6"/>
      <c r="B113" s="6"/>
      <c r="C113" s="6"/>
      <c r="D113" s="6"/>
      <c r="E113" s="6"/>
      <c r="F113" s="6"/>
      <c r="G113" s="6"/>
      <c r="H113" s="6"/>
      <c r="I113" s="6" t="s">
        <v>281</v>
      </c>
      <c r="J113" s="6"/>
      <c r="K113" s="6"/>
      <c r="L113" s="6"/>
      <c r="M113" s="7"/>
      <c r="N113" s="8"/>
      <c r="O113" s="8"/>
      <c r="P113" s="8"/>
      <c r="Q113" s="8"/>
      <c r="R113" s="8"/>
      <c r="S113" s="8"/>
      <c r="T113" s="8"/>
      <c r="U113" s="8"/>
      <c r="V113" s="8"/>
      <c r="W113" s="8"/>
      <c r="X113" s="8"/>
      <c r="Y113" s="8"/>
      <c r="Z113" s="8"/>
    </row>
    <row r="114" spans="1:26" ht="15.6">
      <c r="A114" s="6"/>
      <c r="B114" s="6"/>
      <c r="C114" s="6"/>
      <c r="D114" s="6"/>
      <c r="E114" s="6"/>
      <c r="F114" s="6"/>
      <c r="G114" s="6"/>
      <c r="H114" s="6"/>
      <c r="I114" s="6" t="s">
        <v>282</v>
      </c>
      <c r="J114" s="6"/>
      <c r="K114" s="6"/>
      <c r="L114" s="6"/>
      <c r="M114" s="7"/>
      <c r="N114" s="8"/>
      <c r="O114" s="8"/>
      <c r="P114" s="8"/>
      <c r="Q114" s="8"/>
      <c r="R114" s="8"/>
      <c r="S114" s="8"/>
      <c r="T114" s="8"/>
      <c r="U114" s="8"/>
      <c r="V114" s="8"/>
      <c r="W114" s="8"/>
      <c r="X114" s="8"/>
      <c r="Y114" s="8"/>
      <c r="Z114" s="8"/>
    </row>
    <row r="115" spans="1:26" ht="15.6">
      <c r="A115" s="6"/>
      <c r="B115" s="6"/>
      <c r="C115" s="6"/>
      <c r="D115" s="6"/>
      <c r="E115" s="6"/>
      <c r="F115" s="6"/>
      <c r="G115" s="6"/>
      <c r="H115" s="6"/>
      <c r="I115" s="6" t="s">
        <v>283</v>
      </c>
      <c r="J115" s="6"/>
      <c r="K115" s="6"/>
      <c r="L115" s="6"/>
      <c r="M115" s="7"/>
      <c r="N115" s="8"/>
      <c r="O115" s="8"/>
      <c r="P115" s="8"/>
      <c r="Q115" s="8"/>
      <c r="R115" s="8"/>
      <c r="S115" s="8"/>
      <c r="T115" s="8"/>
      <c r="U115" s="8"/>
      <c r="V115" s="8"/>
      <c r="W115" s="8"/>
      <c r="X115" s="8"/>
      <c r="Y115" s="8"/>
      <c r="Z115" s="8"/>
    </row>
    <row r="116" spans="1:26" ht="15.6">
      <c r="A116" s="6"/>
      <c r="B116" s="6"/>
      <c r="C116" s="6"/>
      <c r="D116" s="6"/>
      <c r="E116" s="6"/>
      <c r="F116" s="6"/>
      <c r="G116" s="6"/>
      <c r="H116" s="6"/>
      <c r="I116" s="6" t="s">
        <v>284</v>
      </c>
      <c r="J116" s="6"/>
      <c r="K116" s="6"/>
      <c r="L116" s="6"/>
      <c r="M116" s="7"/>
      <c r="N116" s="8"/>
      <c r="O116" s="8"/>
      <c r="P116" s="8"/>
      <c r="Q116" s="8"/>
      <c r="R116" s="8"/>
      <c r="S116" s="8"/>
      <c r="T116" s="8"/>
      <c r="U116" s="8"/>
      <c r="V116" s="8"/>
      <c r="W116" s="8"/>
      <c r="X116" s="8"/>
      <c r="Y116" s="8"/>
      <c r="Z116" s="8"/>
    </row>
    <row r="117" spans="1:26" ht="15.6">
      <c r="A117" s="6"/>
      <c r="B117" s="6"/>
      <c r="C117" s="6"/>
      <c r="D117" s="6"/>
      <c r="E117" s="6"/>
      <c r="F117" s="6"/>
      <c r="G117" s="6"/>
      <c r="H117" s="6"/>
      <c r="I117" s="6" t="s">
        <v>285</v>
      </c>
      <c r="J117" s="6"/>
      <c r="K117" s="6"/>
      <c r="L117" s="6"/>
      <c r="M117" s="7"/>
      <c r="N117" s="8"/>
      <c r="O117" s="8"/>
      <c r="P117" s="8"/>
      <c r="Q117" s="8"/>
      <c r="R117" s="8"/>
      <c r="S117" s="8"/>
      <c r="T117" s="8"/>
      <c r="U117" s="8"/>
      <c r="V117" s="8"/>
      <c r="W117" s="8"/>
      <c r="X117" s="8"/>
      <c r="Y117" s="8"/>
      <c r="Z117" s="8"/>
    </row>
    <row r="118" spans="1:26" ht="15.6">
      <c r="A118" s="6"/>
      <c r="B118" s="6"/>
      <c r="C118" s="6"/>
      <c r="D118" s="6"/>
      <c r="E118" s="6"/>
      <c r="F118" s="6"/>
      <c r="G118" s="6"/>
      <c r="H118" s="6"/>
      <c r="I118" s="6" t="s">
        <v>286</v>
      </c>
      <c r="J118" s="6"/>
      <c r="K118" s="6"/>
      <c r="L118" s="6"/>
      <c r="M118" s="7"/>
      <c r="N118" s="8"/>
      <c r="O118" s="8"/>
      <c r="P118" s="8"/>
      <c r="Q118" s="8"/>
      <c r="R118" s="8"/>
      <c r="S118" s="8"/>
      <c r="T118" s="8"/>
      <c r="U118" s="8"/>
      <c r="V118" s="8"/>
      <c r="W118" s="8"/>
      <c r="X118" s="8"/>
      <c r="Y118" s="8"/>
      <c r="Z118" s="8"/>
    </row>
    <row r="119" spans="1:26" ht="15.6">
      <c r="A119" s="6"/>
      <c r="B119" s="6"/>
      <c r="C119" s="6"/>
      <c r="D119" s="6"/>
      <c r="E119" s="6"/>
      <c r="F119" s="6"/>
      <c r="G119" s="6"/>
      <c r="H119" s="6"/>
      <c r="I119" s="6" t="s">
        <v>287</v>
      </c>
      <c r="J119" s="6"/>
      <c r="K119" s="6"/>
      <c r="L119" s="6"/>
      <c r="M119" s="7"/>
      <c r="N119" s="8"/>
      <c r="O119" s="8"/>
      <c r="P119" s="8"/>
      <c r="Q119" s="8"/>
      <c r="R119" s="8"/>
      <c r="S119" s="8"/>
      <c r="T119" s="8"/>
      <c r="U119" s="8"/>
      <c r="V119" s="8"/>
      <c r="W119" s="8"/>
      <c r="X119" s="8"/>
      <c r="Y119" s="8"/>
      <c r="Z119" s="8"/>
    </row>
    <row r="120" spans="1:26" ht="15.6">
      <c r="A120" s="6"/>
      <c r="B120" s="6"/>
      <c r="C120" s="6"/>
      <c r="D120" s="6"/>
      <c r="E120" s="6"/>
      <c r="F120" s="6"/>
      <c r="G120" s="6"/>
      <c r="H120" s="6"/>
      <c r="I120" s="6" t="s">
        <v>288</v>
      </c>
      <c r="J120" s="6"/>
      <c r="K120" s="6"/>
      <c r="L120" s="6"/>
      <c r="M120" s="7"/>
      <c r="N120" s="8"/>
      <c r="O120" s="8"/>
      <c r="P120" s="8"/>
      <c r="Q120" s="8"/>
      <c r="R120" s="8"/>
      <c r="S120" s="8"/>
      <c r="T120" s="8"/>
      <c r="U120" s="8"/>
      <c r="V120" s="8"/>
      <c r="W120" s="8"/>
      <c r="X120" s="8"/>
      <c r="Y120" s="8"/>
      <c r="Z120" s="8"/>
    </row>
    <row r="121" spans="1:26" ht="15.6">
      <c r="A121" s="6"/>
      <c r="B121" s="6"/>
      <c r="C121" s="6"/>
      <c r="D121" s="6"/>
      <c r="E121" s="7"/>
      <c r="F121" s="6"/>
      <c r="G121" s="6"/>
      <c r="H121" s="7"/>
      <c r="I121" s="6" t="s">
        <v>289</v>
      </c>
      <c r="J121" s="6"/>
      <c r="K121" s="6"/>
      <c r="L121" s="6"/>
      <c r="M121" s="7"/>
      <c r="N121" s="8"/>
      <c r="O121" s="8"/>
      <c r="P121" s="8"/>
      <c r="Q121" s="8"/>
      <c r="R121" s="8"/>
      <c r="S121" s="8"/>
      <c r="T121" s="8"/>
      <c r="U121" s="8"/>
      <c r="V121" s="8"/>
      <c r="W121" s="8"/>
      <c r="X121" s="8"/>
      <c r="Y121" s="8"/>
      <c r="Z121" s="8"/>
    </row>
    <row r="122" spans="1:26" ht="15.6">
      <c r="A122" s="6"/>
      <c r="B122" s="6"/>
      <c r="C122" s="6"/>
      <c r="D122" s="6"/>
      <c r="E122" s="6"/>
      <c r="F122" s="6"/>
      <c r="G122" s="6"/>
      <c r="H122" s="6"/>
      <c r="I122" s="6" t="s">
        <v>290</v>
      </c>
      <c r="J122" s="6"/>
      <c r="K122" s="6"/>
      <c r="L122" s="6"/>
      <c r="M122" s="7"/>
      <c r="N122" s="8"/>
      <c r="O122" s="8"/>
      <c r="P122" s="8"/>
      <c r="Q122" s="8"/>
      <c r="R122" s="8"/>
      <c r="S122" s="8"/>
      <c r="T122" s="8"/>
      <c r="U122" s="8"/>
      <c r="V122" s="8"/>
      <c r="W122" s="8"/>
      <c r="X122" s="8"/>
      <c r="Y122" s="8"/>
      <c r="Z122" s="8"/>
    </row>
    <row r="123" spans="1:26" ht="15.6">
      <c r="A123" s="6"/>
      <c r="B123" s="7"/>
      <c r="C123" s="6"/>
      <c r="D123" s="7"/>
      <c r="E123" s="6"/>
      <c r="F123" s="7"/>
      <c r="G123" s="7"/>
      <c r="H123" s="6"/>
      <c r="I123" s="6" t="s">
        <v>291</v>
      </c>
      <c r="J123" s="6"/>
      <c r="K123" s="6"/>
      <c r="L123" s="6"/>
      <c r="M123" s="7"/>
      <c r="N123" s="8"/>
      <c r="O123" s="8"/>
      <c r="P123" s="8"/>
      <c r="Q123" s="8"/>
      <c r="R123" s="8"/>
      <c r="S123" s="8"/>
      <c r="T123" s="8"/>
      <c r="U123" s="8"/>
      <c r="V123" s="8"/>
      <c r="W123" s="8"/>
      <c r="X123" s="8"/>
      <c r="Y123" s="8"/>
      <c r="Z123" s="8"/>
    </row>
    <row r="124" spans="1:26" ht="15.6">
      <c r="A124" s="7"/>
      <c r="B124" s="6"/>
      <c r="C124" s="6"/>
      <c r="D124" s="6"/>
      <c r="E124" s="6"/>
      <c r="F124" s="6"/>
      <c r="G124" s="6"/>
      <c r="H124" s="6"/>
      <c r="I124" s="6" t="s">
        <v>292</v>
      </c>
      <c r="J124" s="6"/>
      <c r="K124" s="6"/>
      <c r="L124" s="6"/>
      <c r="M124" s="7"/>
      <c r="N124" s="8"/>
      <c r="O124" s="8"/>
      <c r="P124" s="8"/>
      <c r="Q124" s="8"/>
      <c r="R124" s="8"/>
      <c r="S124" s="8"/>
      <c r="T124" s="8"/>
      <c r="U124" s="8"/>
      <c r="V124" s="8"/>
      <c r="W124" s="8"/>
      <c r="X124" s="8"/>
      <c r="Y124" s="8"/>
      <c r="Z124" s="8"/>
    </row>
    <row r="125" spans="1:26" ht="15.6">
      <c r="A125" s="6"/>
      <c r="B125" s="6"/>
      <c r="C125" s="6"/>
      <c r="D125" s="6"/>
      <c r="E125" s="7"/>
      <c r="F125" s="6"/>
      <c r="G125" s="6"/>
      <c r="H125" s="6"/>
      <c r="I125" s="6" t="s">
        <v>293</v>
      </c>
      <c r="J125" s="6"/>
      <c r="K125" s="6"/>
      <c r="L125" s="6"/>
      <c r="M125" s="7"/>
      <c r="N125" s="8"/>
      <c r="O125" s="8"/>
      <c r="P125" s="8"/>
      <c r="Q125" s="8"/>
      <c r="R125" s="8"/>
      <c r="S125" s="8"/>
      <c r="T125" s="8"/>
      <c r="U125" s="8"/>
      <c r="V125" s="8"/>
      <c r="W125" s="8"/>
      <c r="X125" s="8"/>
      <c r="Y125" s="8"/>
      <c r="Z125" s="8"/>
    </row>
    <row r="126" spans="1:26" ht="15.6">
      <c r="A126" s="6"/>
      <c r="B126" s="7"/>
      <c r="C126" s="6"/>
      <c r="D126" s="6"/>
      <c r="E126" s="6"/>
      <c r="F126" s="7"/>
      <c r="G126" s="7"/>
      <c r="H126" s="6"/>
      <c r="I126" s="6" t="s">
        <v>294</v>
      </c>
      <c r="J126" s="6"/>
      <c r="K126" s="6"/>
      <c r="L126" s="6"/>
      <c r="M126" s="7"/>
      <c r="N126" s="8"/>
      <c r="O126" s="8"/>
      <c r="P126" s="8"/>
      <c r="Q126" s="8"/>
      <c r="R126" s="8"/>
      <c r="S126" s="8"/>
      <c r="T126" s="8"/>
      <c r="U126" s="8"/>
      <c r="V126" s="8"/>
      <c r="W126" s="8"/>
      <c r="X126" s="8"/>
      <c r="Y126" s="8"/>
      <c r="Z126" s="8"/>
    </row>
    <row r="127" spans="1:26" ht="15.6">
      <c r="A127" s="7"/>
      <c r="B127" s="6"/>
      <c r="C127" s="6"/>
      <c r="D127" s="6"/>
      <c r="E127" s="6"/>
      <c r="F127" s="6"/>
      <c r="G127" s="6"/>
      <c r="H127" s="6"/>
      <c r="I127" s="6" t="s">
        <v>295</v>
      </c>
      <c r="J127" s="6"/>
      <c r="K127" s="6"/>
      <c r="L127" s="6"/>
      <c r="M127" s="7"/>
      <c r="N127" s="8"/>
      <c r="O127" s="8"/>
      <c r="P127" s="8"/>
      <c r="Q127" s="8"/>
      <c r="R127" s="8"/>
      <c r="S127" s="8"/>
      <c r="T127" s="8"/>
      <c r="U127" s="8"/>
      <c r="V127" s="8"/>
      <c r="W127" s="8"/>
      <c r="X127" s="8"/>
      <c r="Y127" s="8"/>
      <c r="Z127" s="8"/>
    </row>
    <row r="128" spans="1:26" ht="15.6">
      <c r="A128" s="6"/>
      <c r="B128" s="6"/>
      <c r="C128" s="6"/>
      <c r="D128" s="6"/>
      <c r="E128" s="6"/>
      <c r="F128" s="6"/>
      <c r="G128" s="6"/>
      <c r="H128" s="6"/>
      <c r="I128" s="6" t="s">
        <v>296</v>
      </c>
      <c r="J128" s="6"/>
      <c r="K128" s="6"/>
      <c r="L128" s="6"/>
      <c r="M128" s="7"/>
      <c r="N128" s="8"/>
      <c r="O128" s="8"/>
      <c r="P128" s="8"/>
      <c r="Q128" s="8"/>
      <c r="R128" s="8"/>
      <c r="S128" s="8"/>
      <c r="T128" s="8"/>
      <c r="U128" s="8"/>
      <c r="V128" s="8"/>
      <c r="W128" s="8"/>
      <c r="X128" s="8"/>
      <c r="Y128" s="8"/>
      <c r="Z128" s="8"/>
    </row>
    <row r="129" spans="1:26" ht="15.6">
      <c r="A129" s="6"/>
      <c r="B129" s="6"/>
      <c r="C129" s="6"/>
      <c r="D129" s="6"/>
      <c r="E129" s="6"/>
      <c r="F129" s="6"/>
      <c r="G129" s="6"/>
      <c r="H129" s="6"/>
      <c r="I129" s="6" t="s">
        <v>297</v>
      </c>
      <c r="J129" s="6"/>
      <c r="K129" s="6"/>
      <c r="L129" s="6"/>
      <c r="M129" s="7"/>
      <c r="N129" s="8"/>
      <c r="O129" s="8"/>
      <c r="P129" s="8"/>
      <c r="Q129" s="8"/>
      <c r="R129" s="8"/>
      <c r="S129" s="8"/>
      <c r="T129" s="8"/>
      <c r="U129" s="8"/>
      <c r="V129" s="8"/>
      <c r="W129" s="8"/>
      <c r="X129" s="8"/>
      <c r="Y129" s="8"/>
      <c r="Z129" s="8"/>
    </row>
    <row r="130" spans="1:26" ht="15.6">
      <c r="A130" s="6"/>
      <c r="B130" s="6"/>
      <c r="C130" s="6"/>
      <c r="D130" s="6"/>
      <c r="E130" s="6"/>
      <c r="F130" s="6"/>
      <c r="G130" s="6"/>
      <c r="H130" s="6"/>
      <c r="I130" s="6" t="s">
        <v>298</v>
      </c>
      <c r="J130" s="6"/>
      <c r="K130" s="6"/>
      <c r="L130" s="6"/>
      <c r="M130" s="7"/>
      <c r="N130" s="8"/>
      <c r="O130" s="8"/>
      <c r="P130" s="8"/>
      <c r="Q130" s="8"/>
      <c r="R130" s="8"/>
      <c r="S130" s="8"/>
      <c r="T130" s="8"/>
      <c r="U130" s="8"/>
      <c r="V130" s="8"/>
      <c r="W130" s="8"/>
      <c r="X130" s="8"/>
      <c r="Y130" s="8"/>
      <c r="Z130" s="8"/>
    </row>
    <row r="131" spans="1:26" ht="15.6">
      <c r="A131" s="6"/>
      <c r="B131" s="6"/>
      <c r="C131" s="6"/>
      <c r="D131" s="6"/>
      <c r="E131" s="6"/>
      <c r="F131" s="6"/>
      <c r="G131" s="6"/>
      <c r="H131" s="6"/>
      <c r="I131" s="6" t="s">
        <v>299</v>
      </c>
      <c r="J131" s="6"/>
      <c r="K131" s="6"/>
      <c r="L131" s="6"/>
      <c r="M131" s="7"/>
      <c r="N131" s="8"/>
      <c r="O131" s="8"/>
      <c r="P131" s="8"/>
      <c r="Q131" s="8"/>
      <c r="R131" s="8"/>
      <c r="S131" s="8"/>
      <c r="T131" s="8"/>
      <c r="U131" s="8"/>
      <c r="V131" s="8"/>
      <c r="W131" s="8"/>
      <c r="X131" s="8"/>
      <c r="Y131" s="8"/>
      <c r="Z131" s="8"/>
    </row>
    <row r="132" spans="1:26" ht="15.6">
      <c r="A132" s="6"/>
      <c r="B132" s="6"/>
      <c r="C132" s="6"/>
      <c r="D132" s="6"/>
      <c r="E132" s="6"/>
      <c r="F132" s="6"/>
      <c r="G132" s="6"/>
      <c r="H132" s="6"/>
      <c r="I132" s="6" t="s">
        <v>300</v>
      </c>
      <c r="J132" s="6"/>
      <c r="K132" s="6"/>
      <c r="L132" s="6"/>
      <c r="M132" s="7"/>
      <c r="N132" s="8"/>
      <c r="O132" s="8"/>
      <c r="P132" s="8"/>
      <c r="Q132" s="8"/>
      <c r="R132" s="8"/>
      <c r="S132" s="8"/>
      <c r="T132" s="8"/>
      <c r="U132" s="8"/>
      <c r="V132" s="8"/>
      <c r="W132" s="8"/>
      <c r="X132" s="8"/>
      <c r="Y132" s="8"/>
      <c r="Z132" s="8"/>
    </row>
    <row r="133" spans="1:26" ht="15.6">
      <c r="A133" s="6"/>
      <c r="B133" s="6"/>
      <c r="C133" s="6"/>
      <c r="D133" s="6"/>
      <c r="E133" s="6"/>
      <c r="F133" s="6"/>
      <c r="G133" s="6"/>
      <c r="H133" s="6"/>
      <c r="I133" s="6" t="s">
        <v>301</v>
      </c>
      <c r="J133" s="6"/>
      <c r="K133" s="6"/>
      <c r="L133" s="6"/>
      <c r="M133" s="7"/>
      <c r="N133" s="8"/>
      <c r="O133" s="8"/>
      <c r="P133" s="8"/>
      <c r="Q133" s="8"/>
      <c r="R133" s="8"/>
      <c r="S133" s="8"/>
      <c r="T133" s="8"/>
      <c r="U133" s="8"/>
      <c r="V133" s="8"/>
      <c r="W133" s="8"/>
      <c r="X133" s="8"/>
      <c r="Y133" s="8"/>
      <c r="Z133" s="8"/>
    </row>
    <row r="134" spans="1:26" ht="15.6">
      <c r="A134" s="6"/>
      <c r="B134" s="6"/>
      <c r="C134" s="6"/>
      <c r="D134" s="6"/>
      <c r="E134" s="6"/>
      <c r="F134" s="6"/>
      <c r="G134" s="6"/>
      <c r="H134" s="6"/>
      <c r="I134" s="6" t="s">
        <v>302</v>
      </c>
      <c r="J134" s="6"/>
      <c r="K134" s="6"/>
      <c r="L134" s="6"/>
      <c r="M134" s="7"/>
      <c r="N134" s="8"/>
      <c r="O134" s="8"/>
      <c r="P134" s="8"/>
      <c r="Q134" s="8"/>
      <c r="R134" s="8"/>
      <c r="S134" s="8"/>
      <c r="T134" s="8"/>
      <c r="U134" s="8"/>
      <c r="V134" s="8"/>
      <c r="W134" s="8"/>
      <c r="X134" s="8"/>
      <c r="Y134" s="8"/>
      <c r="Z134" s="8"/>
    </row>
    <row r="135" spans="1:26" ht="15.6">
      <c r="A135" s="6"/>
      <c r="B135" s="6"/>
      <c r="C135" s="6"/>
      <c r="D135" s="6"/>
      <c r="E135" s="6"/>
      <c r="F135" s="6"/>
      <c r="G135" s="6"/>
      <c r="H135" s="6"/>
      <c r="I135" s="6" t="s">
        <v>303</v>
      </c>
      <c r="J135" s="6"/>
      <c r="K135" s="6"/>
      <c r="L135" s="6"/>
      <c r="M135" s="7"/>
      <c r="N135" s="8"/>
      <c r="O135" s="8"/>
      <c r="P135" s="8"/>
      <c r="Q135" s="8"/>
      <c r="R135" s="8"/>
      <c r="S135" s="8"/>
      <c r="T135" s="8"/>
      <c r="U135" s="8"/>
      <c r="V135" s="8"/>
      <c r="W135" s="8"/>
      <c r="X135" s="8"/>
      <c r="Y135" s="8"/>
      <c r="Z135" s="8"/>
    </row>
    <row r="136" spans="1:26" ht="15.6">
      <c r="A136" s="6"/>
      <c r="B136" s="6"/>
      <c r="C136" s="6"/>
      <c r="D136" s="6"/>
      <c r="E136" s="6"/>
      <c r="F136" s="6"/>
      <c r="G136" s="6"/>
      <c r="H136" s="6"/>
      <c r="I136" s="6" t="s">
        <v>304</v>
      </c>
      <c r="J136" s="6"/>
      <c r="K136" s="6"/>
      <c r="L136" s="6"/>
      <c r="M136" s="7"/>
      <c r="N136" s="8"/>
      <c r="O136" s="8"/>
      <c r="P136" s="8"/>
      <c r="Q136" s="8"/>
      <c r="R136" s="8"/>
      <c r="S136" s="8"/>
      <c r="T136" s="8"/>
      <c r="U136" s="8"/>
      <c r="V136" s="8"/>
      <c r="W136" s="8"/>
      <c r="X136" s="8"/>
      <c r="Y136" s="8"/>
      <c r="Z136" s="8"/>
    </row>
    <row r="137" spans="1:26" ht="15.6">
      <c r="A137" s="6"/>
      <c r="B137" s="6"/>
      <c r="C137" s="6"/>
      <c r="D137" s="6"/>
      <c r="E137" s="6"/>
      <c r="F137" s="6"/>
      <c r="G137" s="6"/>
      <c r="H137" s="6"/>
      <c r="I137" s="6" t="s">
        <v>305</v>
      </c>
      <c r="J137" s="6"/>
      <c r="K137" s="6"/>
      <c r="L137" s="6"/>
      <c r="M137" s="7"/>
      <c r="N137" s="8"/>
      <c r="O137" s="8"/>
      <c r="P137" s="8"/>
      <c r="Q137" s="8"/>
      <c r="R137" s="8"/>
      <c r="S137" s="8"/>
      <c r="T137" s="8"/>
      <c r="U137" s="8"/>
      <c r="V137" s="8"/>
      <c r="W137" s="8"/>
      <c r="X137" s="8"/>
      <c r="Y137" s="8"/>
      <c r="Z137" s="8"/>
    </row>
    <row r="138" spans="1:26" ht="15.6">
      <c r="A138" s="6"/>
      <c r="B138" s="6"/>
      <c r="C138" s="6"/>
      <c r="D138" s="6"/>
      <c r="E138" s="6"/>
      <c r="F138" s="6"/>
      <c r="G138" s="6"/>
      <c r="H138" s="6"/>
      <c r="I138" s="6" t="s">
        <v>306</v>
      </c>
      <c r="J138" s="6"/>
      <c r="K138" s="6"/>
      <c r="L138" s="6"/>
      <c r="M138" s="7"/>
      <c r="N138" s="8"/>
      <c r="O138" s="8"/>
      <c r="P138" s="8"/>
      <c r="Q138" s="8"/>
      <c r="R138" s="8"/>
      <c r="S138" s="8"/>
      <c r="T138" s="8"/>
      <c r="U138" s="8"/>
      <c r="V138" s="8"/>
      <c r="W138" s="8"/>
      <c r="X138" s="8"/>
      <c r="Y138" s="8"/>
      <c r="Z138" s="8"/>
    </row>
    <row r="139" spans="1:26" ht="15.6">
      <c r="A139" s="6"/>
      <c r="B139" s="6"/>
      <c r="C139" s="6"/>
      <c r="D139" s="6"/>
      <c r="E139" s="6"/>
      <c r="F139" s="6"/>
      <c r="G139" s="6"/>
      <c r="H139" s="6"/>
      <c r="I139" s="6" t="s">
        <v>307</v>
      </c>
      <c r="J139" s="6"/>
      <c r="K139" s="6"/>
      <c r="L139" s="6"/>
      <c r="M139" s="7"/>
      <c r="N139" s="8"/>
      <c r="O139" s="8"/>
      <c r="P139" s="8"/>
      <c r="Q139" s="8"/>
      <c r="R139" s="8"/>
      <c r="S139" s="8"/>
      <c r="T139" s="8"/>
      <c r="U139" s="8"/>
      <c r="V139" s="8"/>
      <c r="W139" s="8"/>
      <c r="X139" s="8"/>
      <c r="Y139" s="8"/>
      <c r="Z139" s="8"/>
    </row>
    <row r="140" spans="1:26" ht="15.6">
      <c r="A140" s="6"/>
      <c r="B140" s="6"/>
      <c r="C140" s="6"/>
      <c r="D140" s="6"/>
      <c r="E140" s="6"/>
      <c r="F140" s="6"/>
      <c r="G140" s="6"/>
      <c r="H140" s="6"/>
      <c r="I140" s="6" t="s">
        <v>308</v>
      </c>
      <c r="J140" s="6"/>
      <c r="K140" s="6"/>
      <c r="L140" s="6"/>
      <c r="M140" s="7"/>
      <c r="N140" s="8"/>
      <c r="O140" s="8"/>
      <c r="P140" s="8"/>
      <c r="Q140" s="8"/>
      <c r="R140" s="8"/>
      <c r="S140" s="8"/>
      <c r="T140" s="8"/>
      <c r="U140" s="8"/>
      <c r="V140" s="8"/>
      <c r="W140" s="8"/>
      <c r="X140" s="8"/>
      <c r="Y140" s="8"/>
      <c r="Z140" s="8"/>
    </row>
    <row r="141" spans="1:26" ht="15.6">
      <c r="A141" s="6"/>
      <c r="B141" s="6"/>
      <c r="C141" s="6"/>
      <c r="D141" s="6"/>
      <c r="E141" s="6"/>
      <c r="F141" s="6"/>
      <c r="G141" s="6"/>
      <c r="H141" s="6"/>
      <c r="I141" s="6" t="s">
        <v>309</v>
      </c>
      <c r="J141" s="6"/>
      <c r="K141" s="6"/>
      <c r="L141" s="6"/>
      <c r="M141" s="7"/>
      <c r="N141" s="8"/>
      <c r="O141" s="8"/>
      <c r="P141" s="8"/>
      <c r="Q141" s="8"/>
      <c r="R141" s="8"/>
      <c r="S141" s="8"/>
      <c r="T141" s="8"/>
      <c r="U141" s="8"/>
      <c r="V141" s="8"/>
      <c r="W141" s="8"/>
      <c r="X141" s="8"/>
      <c r="Y141" s="8"/>
      <c r="Z141" s="8"/>
    </row>
    <row r="142" spans="1:26" ht="15.6">
      <c r="A142" s="6"/>
      <c r="B142" s="6"/>
      <c r="C142" s="6"/>
      <c r="D142" s="6"/>
      <c r="E142" s="6"/>
      <c r="F142" s="6"/>
      <c r="G142" s="6"/>
      <c r="H142" s="6"/>
      <c r="I142" s="6" t="s">
        <v>310</v>
      </c>
      <c r="J142" s="6"/>
      <c r="K142" s="6"/>
      <c r="L142" s="6"/>
      <c r="M142" s="7"/>
      <c r="N142" s="8"/>
      <c r="O142" s="8"/>
      <c r="P142" s="8"/>
      <c r="Q142" s="8"/>
      <c r="R142" s="8"/>
      <c r="S142" s="8"/>
      <c r="T142" s="8"/>
      <c r="U142" s="8"/>
      <c r="V142" s="8"/>
      <c r="W142" s="8"/>
      <c r="X142" s="8"/>
      <c r="Y142" s="8"/>
      <c r="Z142" s="8"/>
    </row>
    <row r="143" spans="1:26" ht="15.6">
      <c r="A143" s="6"/>
      <c r="B143" s="6"/>
      <c r="C143" s="6"/>
      <c r="D143" s="6"/>
      <c r="E143" s="6"/>
      <c r="F143" s="6"/>
      <c r="G143" s="6"/>
      <c r="H143" s="6"/>
      <c r="I143" s="6" t="s">
        <v>311</v>
      </c>
      <c r="J143" s="6"/>
      <c r="K143" s="6"/>
      <c r="L143" s="6"/>
      <c r="M143" s="7"/>
      <c r="N143" s="8"/>
      <c r="O143" s="8"/>
      <c r="P143" s="8"/>
      <c r="Q143" s="8"/>
      <c r="R143" s="8"/>
      <c r="S143" s="8"/>
      <c r="T143" s="8"/>
      <c r="U143" s="8"/>
      <c r="V143" s="8"/>
      <c r="W143" s="8"/>
      <c r="X143" s="8"/>
      <c r="Y143" s="8"/>
      <c r="Z143" s="8"/>
    </row>
    <row r="144" spans="1:26" ht="15.6">
      <c r="A144" s="6"/>
      <c r="B144" s="6"/>
      <c r="C144" s="6"/>
      <c r="D144" s="6"/>
      <c r="E144" s="6"/>
      <c r="F144" s="6"/>
      <c r="G144" s="6"/>
      <c r="H144" s="6"/>
      <c r="I144" s="6" t="s">
        <v>312</v>
      </c>
      <c r="J144" s="6"/>
      <c r="K144" s="6"/>
      <c r="L144" s="6"/>
      <c r="M144" s="7"/>
      <c r="N144" s="8"/>
      <c r="O144" s="8"/>
      <c r="P144" s="8"/>
      <c r="Q144" s="8"/>
      <c r="R144" s="8"/>
      <c r="S144" s="8"/>
      <c r="T144" s="8"/>
      <c r="U144" s="8"/>
      <c r="V144" s="8"/>
      <c r="W144" s="8"/>
      <c r="X144" s="8"/>
      <c r="Y144" s="8"/>
      <c r="Z144" s="8"/>
    </row>
    <row r="145" spans="1:26" ht="15.6">
      <c r="A145" s="6"/>
      <c r="B145" s="6"/>
      <c r="C145" s="6"/>
      <c r="D145" s="6"/>
      <c r="E145" s="6"/>
      <c r="F145" s="6"/>
      <c r="G145" s="6"/>
      <c r="H145" s="6"/>
      <c r="I145" s="6" t="s">
        <v>313</v>
      </c>
      <c r="J145" s="6"/>
      <c r="K145" s="6"/>
      <c r="L145" s="6"/>
      <c r="M145" s="7"/>
      <c r="N145" s="8"/>
      <c r="O145" s="8"/>
      <c r="P145" s="8"/>
      <c r="Q145" s="8"/>
      <c r="R145" s="8"/>
      <c r="S145" s="8"/>
      <c r="T145" s="8"/>
      <c r="U145" s="8"/>
      <c r="V145" s="8"/>
      <c r="W145" s="8"/>
      <c r="X145" s="8"/>
      <c r="Y145" s="8"/>
      <c r="Z145" s="8"/>
    </row>
    <row r="146" spans="1:26" ht="15.6">
      <c r="A146" s="6"/>
      <c r="B146" s="6"/>
      <c r="C146" s="7"/>
      <c r="D146" s="6"/>
      <c r="E146" s="6"/>
      <c r="F146" s="6"/>
      <c r="G146" s="6"/>
      <c r="H146" s="6"/>
      <c r="I146" s="6" t="s">
        <v>314</v>
      </c>
      <c r="J146" s="6"/>
      <c r="K146" s="6"/>
      <c r="L146" s="6"/>
      <c r="M146" s="7"/>
      <c r="N146" s="8"/>
      <c r="O146" s="8"/>
      <c r="P146" s="8"/>
      <c r="Q146" s="8"/>
      <c r="R146" s="8"/>
      <c r="S146" s="8"/>
      <c r="T146" s="8"/>
      <c r="U146" s="8"/>
      <c r="V146" s="8"/>
      <c r="W146" s="8"/>
      <c r="X146" s="8"/>
      <c r="Y146" s="8"/>
      <c r="Z146" s="8"/>
    </row>
    <row r="147" spans="1:26" ht="15.6">
      <c r="A147" s="6"/>
      <c r="B147" s="6"/>
      <c r="C147" s="6"/>
      <c r="D147" s="6"/>
      <c r="E147" s="6"/>
      <c r="F147" s="6"/>
      <c r="G147" s="6"/>
      <c r="H147" s="6"/>
      <c r="I147" s="6" t="s">
        <v>315</v>
      </c>
      <c r="J147" s="6"/>
      <c r="K147" s="6"/>
      <c r="L147" s="6"/>
      <c r="M147" s="7"/>
      <c r="N147" s="8"/>
      <c r="O147" s="8"/>
      <c r="P147" s="8"/>
      <c r="Q147" s="8"/>
      <c r="R147" s="8"/>
      <c r="S147" s="8"/>
      <c r="T147" s="8"/>
      <c r="U147" s="8"/>
      <c r="V147" s="8"/>
      <c r="W147" s="8"/>
      <c r="X147" s="8"/>
      <c r="Y147" s="8"/>
      <c r="Z147" s="8"/>
    </row>
    <row r="148" spans="1:26" ht="15.6">
      <c r="A148" s="6"/>
      <c r="B148" s="6"/>
      <c r="C148" s="6"/>
      <c r="D148" s="6"/>
      <c r="E148" s="6"/>
      <c r="F148" s="6"/>
      <c r="G148" s="6"/>
      <c r="H148" s="6"/>
      <c r="I148" s="6" t="s">
        <v>316</v>
      </c>
      <c r="J148" s="6"/>
      <c r="K148" s="6"/>
      <c r="L148" s="6"/>
      <c r="M148" s="7"/>
      <c r="N148" s="8"/>
      <c r="O148" s="8"/>
      <c r="P148" s="8"/>
      <c r="Q148" s="8"/>
      <c r="R148" s="8"/>
      <c r="S148" s="8"/>
      <c r="T148" s="8"/>
      <c r="U148" s="8"/>
      <c r="V148" s="8"/>
      <c r="W148" s="8"/>
      <c r="X148" s="8"/>
      <c r="Y148" s="8"/>
      <c r="Z148" s="8"/>
    </row>
    <row r="149" spans="1:26" ht="15.6">
      <c r="A149" s="6"/>
      <c r="B149" s="6"/>
      <c r="C149" s="6"/>
      <c r="D149" s="6"/>
      <c r="E149" s="6"/>
      <c r="F149" s="6"/>
      <c r="G149" s="6"/>
      <c r="H149" s="6"/>
      <c r="I149" s="6" t="s">
        <v>317</v>
      </c>
      <c r="J149" s="6"/>
      <c r="K149" s="6"/>
      <c r="L149" s="6"/>
      <c r="M149" s="7"/>
      <c r="N149" s="8"/>
      <c r="O149" s="8"/>
      <c r="P149" s="8"/>
      <c r="Q149" s="8"/>
      <c r="R149" s="8"/>
      <c r="S149" s="8"/>
      <c r="T149" s="8"/>
      <c r="U149" s="8"/>
      <c r="V149" s="8"/>
      <c r="W149" s="8"/>
      <c r="X149" s="8"/>
      <c r="Y149" s="8"/>
      <c r="Z149" s="8"/>
    </row>
    <row r="150" spans="1:26" ht="15.6">
      <c r="A150" s="6"/>
      <c r="B150" s="6"/>
      <c r="C150" s="6"/>
      <c r="D150" s="6"/>
      <c r="E150" s="6"/>
      <c r="F150" s="6"/>
      <c r="G150" s="6"/>
      <c r="H150" s="6"/>
      <c r="I150" s="6" t="s">
        <v>318</v>
      </c>
      <c r="J150" s="6"/>
      <c r="K150" s="6"/>
      <c r="L150" s="6"/>
      <c r="M150" s="7"/>
      <c r="N150" s="8"/>
      <c r="O150" s="8"/>
      <c r="P150" s="8"/>
      <c r="Q150" s="8"/>
      <c r="R150" s="8"/>
      <c r="S150" s="8"/>
      <c r="T150" s="8"/>
      <c r="U150" s="8"/>
      <c r="V150" s="8"/>
      <c r="W150" s="8"/>
      <c r="X150" s="8"/>
      <c r="Y150" s="8"/>
      <c r="Z150" s="8"/>
    </row>
    <row r="151" spans="1:26" ht="15.6">
      <c r="A151" s="6"/>
      <c r="B151" s="6"/>
      <c r="C151" s="6"/>
      <c r="D151" s="6"/>
      <c r="E151" s="6"/>
      <c r="F151" s="6"/>
      <c r="G151" s="6"/>
      <c r="H151" s="6"/>
      <c r="I151" s="6" t="s">
        <v>319</v>
      </c>
      <c r="J151" s="6"/>
      <c r="K151" s="6"/>
      <c r="L151" s="6"/>
      <c r="M151" s="7"/>
      <c r="N151" s="8"/>
      <c r="O151" s="8"/>
      <c r="P151" s="8"/>
      <c r="Q151" s="8"/>
      <c r="R151" s="8"/>
      <c r="S151" s="8"/>
      <c r="T151" s="8"/>
      <c r="U151" s="8"/>
      <c r="V151" s="8"/>
      <c r="W151" s="8"/>
      <c r="X151" s="8"/>
      <c r="Y151" s="8"/>
      <c r="Z151" s="8"/>
    </row>
    <row r="152" spans="1:26" ht="15.6">
      <c r="A152" s="6"/>
      <c r="B152" s="6"/>
      <c r="C152" s="6"/>
      <c r="D152" s="6"/>
      <c r="E152" s="6"/>
      <c r="F152" s="6"/>
      <c r="G152" s="6"/>
      <c r="H152" s="6"/>
      <c r="I152" s="6" t="s">
        <v>320</v>
      </c>
      <c r="J152" s="6"/>
      <c r="K152" s="6"/>
      <c r="L152" s="6"/>
      <c r="M152" s="7"/>
      <c r="N152" s="8"/>
      <c r="O152" s="8"/>
      <c r="P152" s="8"/>
      <c r="Q152" s="8"/>
      <c r="R152" s="8"/>
      <c r="S152" s="8"/>
      <c r="T152" s="8"/>
      <c r="U152" s="8"/>
      <c r="V152" s="8"/>
      <c r="W152" s="8"/>
      <c r="X152" s="8"/>
      <c r="Y152" s="8"/>
      <c r="Z152" s="8"/>
    </row>
    <row r="153" spans="1:26" ht="15.6">
      <c r="A153" s="6"/>
      <c r="B153" s="6"/>
      <c r="C153" s="6"/>
      <c r="D153" s="6"/>
      <c r="E153" s="6"/>
      <c r="F153" s="6"/>
      <c r="G153" s="6"/>
      <c r="H153" s="6"/>
      <c r="I153" s="6" t="s">
        <v>321</v>
      </c>
      <c r="J153" s="6"/>
      <c r="K153" s="6"/>
      <c r="L153" s="6"/>
      <c r="M153" s="7"/>
      <c r="N153" s="8"/>
      <c r="O153" s="8"/>
      <c r="P153" s="8"/>
      <c r="Q153" s="8"/>
      <c r="R153" s="8"/>
      <c r="S153" s="8"/>
      <c r="T153" s="8"/>
      <c r="U153" s="8"/>
      <c r="V153" s="8"/>
      <c r="W153" s="8"/>
      <c r="X153" s="8"/>
      <c r="Y153" s="8"/>
      <c r="Z153" s="8"/>
    </row>
    <row r="154" spans="1:26" ht="15.6">
      <c r="A154" s="6"/>
      <c r="B154" s="6"/>
      <c r="C154" s="6"/>
      <c r="D154" s="6"/>
      <c r="E154" s="6"/>
      <c r="F154" s="6"/>
      <c r="G154" s="6"/>
      <c r="H154" s="6"/>
      <c r="I154" s="6" t="s">
        <v>322</v>
      </c>
      <c r="J154" s="6"/>
      <c r="K154" s="6"/>
      <c r="L154" s="6"/>
      <c r="M154" s="7"/>
      <c r="N154" s="8"/>
      <c r="O154" s="8"/>
      <c r="P154" s="8"/>
      <c r="Q154" s="8"/>
      <c r="R154" s="8"/>
      <c r="S154" s="8"/>
      <c r="T154" s="8"/>
      <c r="U154" s="8"/>
      <c r="V154" s="8"/>
      <c r="W154" s="8"/>
      <c r="X154" s="8"/>
      <c r="Y154" s="8"/>
      <c r="Z154" s="8"/>
    </row>
    <row r="155" spans="1:26" ht="15.6">
      <c r="A155" s="6"/>
      <c r="B155" s="6"/>
      <c r="C155" s="6"/>
      <c r="D155" s="6"/>
      <c r="E155" s="6"/>
      <c r="F155" s="6"/>
      <c r="G155" s="6"/>
      <c r="H155" s="6"/>
      <c r="I155" s="6" t="s">
        <v>323</v>
      </c>
      <c r="J155" s="6"/>
      <c r="K155" s="6"/>
      <c r="L155" s="6"/>
      <c r="M155" s="7"/>
      <c r="N155" s="8"/>
      <c r="O155" s="8"/>
      <c r="P155" s="8"/>
      <c r="Q155" s="8"/>
      <c r="R155" s="8"/>
      <c r="S155" s="8"/>
      <c r="T155" s="8"/>
      <c r="U155" s="8"/>
      <c r="V155" s="8"/>
      <c r="W155" s="8"/>
      <c r="X155" s="8"/>
      <c r="Y155" s="8"/>
      <c r="Z155" s="8"/>
    </row>
    <row r="156" spans="1:26" ht="15.6">
      <c r="A156" s="6"/>
      <c r="B156" s="6"/>
      <c r="C156" s="6"/>
      <c r="D156" s="6"/>
      <c r="E156" s="6"/>
      <c r="F156" s="6"/>
      <c r="G156" s="6"/>
      <c r="H156" s="6"/>
      <c r="I156" s="6" t="s">
        <v>324</v>
      </c>
      <c r="J156" s="6"/>
      <c r="K156" s="6"/>
      <c r="L156" s="6"/>
      <c r="M156" s="7"/>
      <c r="N156" s="8"/>
      <c r="O156" s="8"/>
      <c r="P156" s="8"/>
      <c r="Q156" s="8"/>
      <c r="R156" s="8"/>
      <c r="S156" s="8"/>
      <c r="T156" s="8"/>
      <c r="U156" s="8"/>
      <c r="V156" s="8"/>
      <c r="W156" s="8"/>
      <c r="X156" s="8"/>
      <c r="Y156" s="8"/>
      <c r="Z156" s="8"/>
    </row>
    <row r="157" spans="1:26" ht="15.6">
      <c r="A157" s="6"/>
      <c r="B157" s="6"/>
      <c r="C157" s="6"/>
      <c r="D157" s="6"/>
      <c r="E157" s="6"/>
      <c r="F157" s="6"/>
      <c r="G157" s="6"/>
      <c r="H157" s="6"/>
      <c r="I157" s="6" t="s">
        <v>325</v>
      </c>
      <c r="J157" s="6"/>
      <c r="K157" s="6"/>
      <c r="L157" s="6"/>
      <c r="M157" s="7"/>
      <c r="N157" s="8"/>
      <c r="O157" s="8"/>
      <c r="P157" s="8"/>
      <c r="Q157" s="8"/>
      <c r="R157" s="8"/>
      <c r="S157" s="8"/>
      <c r="T157" s="8"/>
      <c r="U157" s="8"/>
      <c r="V157" s="8"/>
      <c r="W157" s="8"/>
      <c r="X157" s="8"/>
      <c r="Y157" s="8"/>
      <c r="Z157" s="8"/>
    </row>
    <row r="158" spans="1:26" ht="15.6">
      <c r="A158" s="6"/>
      <c r="B158" s="6"/>
      <c r="C158" s="6"/>
      <c r="D158" s="6"/>
      <c r="E158" s="6"/>
      <c r="F158" s="6"/>
      <c r="G158" s="6"/>
      <c r="H158" s="6"/>
      <c r="I158" s="6" t="s">
        <v>326</v>
      </c>
      <c r="J158" s="6"/>
      <c r="K158" s="6"/>
      <c r="L158" s="6"/>
      <c r="M158" s="7"/>
      <c r="N158" s="8"/>
      <c r="O158" s="8"/>
      <c r="P158" s="8"/>
      <c r="Q158" s="8"/>
      <c r="R158" s="8"/>
      <c r="S158" s="8"/>
      <c r="T158" s="8"/>
      <c r="U158" s="8"/>
      <c r="V158" s="8"/>
      <c r="W158" s="8"/>
      <c r="X158" s="8"/>
      <c r="Y158" s="8"/>
      <c r="Z158" s="8"/>
    </row>
    <row r="159" spans="1:26" ht="15.6">
      <c r="A159" s="6"/>
      <c r="B159" s="6"/>
      <c r="C159" s="6"/>
      <c r="D159" s="6"/>
      <c r="E159" s="6"/>
      <c r="F159" s="6"/>
      <c r="G159" s="6"/>
      <c r="H159" s="6"/>
      <c r="I159" s="6" t="s">
        <v>327</v>
      </c>
      <c r="J159" s="6"/>
      <c r="K159" s="6"/>
      <c r="L159" s="6"/>
      <c r="M159" s="7"/>
      <c r="N159" s="8"/>
      <c r="O159" s="8"/>
      <c r="P159" s="8"/>
      <c r="Q159" s="8"/>
      <c r="R159" s="8"/>
      <c r="S159" s="8"/>
      <c r="T159" s="8"/>
      <c r="U159" s="8"/>
      <c r="V159" s="8"/>
      <c r="W159" s="8"/>
      <c r="X159" s="8"/>
      <c r="Y159" s="8"/>
      <c r="Z159" s="8"/>
    </row>
    <row r="160" spans="1:26" ht="15.6">
      <c r="A160" s="6"/>
      <c r="B160" s="6"/>
      <c r="C160" s="6"/>
      <c r="D160" s="6"/>
      <c r="E160" s="6"/>
      <c r="F160" s="6"/>
      <c r="G160" s="6"/>
      <c r="H160" s="6"/>
      <c r="I160" s="6" t="s">
        <v>328</v>
      </c>
      <c r="J160" s="6"/>
      <c r="K160" s="6"/>
      <c r="L160" s="6"/>
      <c r="M160" s="7"/>
      <c r="N160" s="8"/>
      <c r="O160" s="8"/>
      <c r="P160" s="8"/>
      <c r="Q160" s="8"/>
      <c r="R160" s="8"/>
      <c r="S160" s="8"/>
      <c r="T160" s="8"/>
      <c r="U160" s="8"/>
      <c r="V160" s="8"/>
      <c r="W160" s="8"/>
      <c r="X160" s="8"/>
      <c r="Y160" s="8"/>
      <c r="Z160" s="8"/>
    </row>
    <row r="161" spans="1:26" ht="15.6">
      <c r="A161" s="6"/>
      <c r="B161" s="6"/>
      <c r="C161" s="6"/>
      <c r="D161" s="6"/>
      <c r="E161" s="6"/>
      <c r="F161" s="6"/>
      <c r="G161" s="6"/>
      <c r="H161" s="6"/>
      <c r="I161" s="6" t="s">
        <v>329</v>
      </c>
      <c r="J161" s="6"/>
      <c r="K161" s="6"/>
      <c r="L161" s="7"/>
      <c r="M161" s="7"/>
      <c r="N161" s="8"/>
      <c r="O161" s="8"/>
      <c r="P161" s="8"/>
      <c r="Q161" s="8"/>
      <c r="R161" s="8"/>
      <c r="S161" s="8"/>
      <c r="T161" s="8"/>
      <c r="U161" s="8"/>
      <c r="V161" s="8"/>
      <c r="W161" s="8"/>
      <c r="X161" s="8"/>
      <c r="Y161" s="8"/>
      <c r="Z161" s="8"/>
    </row>
    <row r="162" spans="1:26" ht="15.6">
      <c r="A162" s="7"/>
      <c r="B162" s="7"/>
      <c r="C162" s="7"/>
      <c r="D162" s="7"/>
      <c r="E162" s="7"/>
      <c r="F162" s="7"/>
      <c r="G162" s="7"/>
      <c r="H162" s="7"/>
      <c r="I162" s="6" t="s">
        <v>330</v>
      </c>
      <c r="J162" s="6"/>
      <c r="K162" s="6"/>
      <c r="L162" s="7"/>
      <c r="M162" s="7"/>
      <c r="N162" s="8"/>
      <c r="O162" s="8"/>
      <c r="P162" s="8"/>
      <c r="Q162" s="8"/>
      <c r="R162" s="8"/>
      <c r="S162" s="8"/>
      <c r="T162" s="8"/>
      <c r="U162" s="8"/>
      <c r="V162" s="8"/>
      <c r="W162" s="8"/>
      <c r="X162" s="8"/>
      <c r="Y162" s="8"/>
      <c r="Z162" s="8"/>
    </row>
    <row r="163" spans="1:26" ht="15.6">
      <c r="A163" s="7"/>
      <c r="B163" s="7"/>
      <c r="C163" s="7"/>
      <c r="D163" s="7"/>
      <c r="E163" s="7"/>
      <c r="F163" s="7"/>
      <c r="G163" s="7"/>
      <c r="H163" s="7"/>
      <c r="I163" s="6" t="s">
        <v>331</v>
      </c>
      <c r="J163" s="6"/>
      <c r="K163" s="6"/>
      <c r="L163" s="7"/>
      <c r="M163" s="7"/>
      <c r="N163" s="8"/>
      <c r="O163" s="8"/>
      <c r="P163" s="8"/>
      <c r="Q163" s="8"/>
      <c r="R163" s="8"/>
      <c r="S163" s="8"/>
      <c r="T163" s="8"/>
      <c r="U163" s="8"/>
      <c r="V163" s="8"/>
      <c r="W163" s="8"/>
      <c r="X163" s="8"/>
      <c r="Y163" s="8"/>
      <c r="Z163" s="8"/>
    </row>
    <row r="164" spans="1:26" ht="15.6">
      <c r="A164" s="7"/>
      <c r="B164" s="7"/>
      <c r="C164" s="7"/>
      <c r="D164" s="7"/>
      <c r="E164" s="7"/>
      <c r="F164" s="7"/>
      <c r="G164" s="7"/>
      <c r="H164" s="7"/>
      <c r="I164" s="6" t="s">
        <v>332</v>
      </c>
      <c r="J164" s="6"/>
      <c r="K164" s="6"/>
      <c r="L164" s="7"/>
      <c r="M164" s="7"/>
      <c r="N164" s="8"/>
      <c r="O164" s="8"/>
      <c r="P164" s="8"/>
      <c r="Q164" s="8"/>
      <c r="R164" s="8"/>
      <c r="S164" s="8"/>
      <c r="T164" s="8"/>
      <c r="U164" s="8"/>
      <c r="V164" s="8"/>
      <c r="W164" s="8"/>
      <c r="X164" s="8"/>
      <c r="Y164" s="8"/>
      <c r="Z164" s="8"/>
    </row>
    <row r="165" spans="1:26" ht="15.6">
      <c r="A165" s="7"/>
      <c r="B165" s="7"/>
      <c r="C165" s="7"/>
      <c r="D165" s="7"/>
      <c r="E165" s="7"/>
      <c r="F165" s="7"/>
      <c r="G165" s="7"/>
      <c r="H165" s="7"/>
      <c r="I165" s="6" t="s">
        <v>333</v>
      </c>
      <c r="J165" s="6"/>
      <c r="K165" s="6"/>
      <c r="L165" s="7"/>
      <c r="M165" s="7"/>
      <c r="N165" s="8"/>
      <c r="O165" s="8"/>
      <c r="P165" s="8"/>
      <c r="Q165" s="8"/>
      <c r="R165" s="8"/>
      <c r="S165" s="8"/>
      <c r="T165" s="8"/>
      <c r="U165" s="8"/>
      <c r="V165" s="8"/>
      <c r="W165" s="8"/>
      <c r="X165" s="8"/>
      <c r="Y165" s="8"/>
      <c r="Z165" s="8"/>
    </row>
    <row r="166" spans="1:26" ht="15.6">
      <c r="A166" s="7"/>
      <c r="B166" s="7"/>
      <c r="C166" s="7"/>
      <c r="D166" s="7"/>
      <c r="E166" s="7"/>
      <c r="F166" s="7"/>
      <c r="G166" s="7"/>
      <c r="H166" s="7"/>
      <c r="I166" s="6" t="s">
        <v>334</v>
      </c>
      <c r="J166" s="6"/>
      <c r="K166" s="6"/>
      <c r="L166" s="7"/>
      <c r="M166" s="7"/>
      <c r="N166" s="8"/>
      <c r="O166" s="8"/>
      <c r="P166" s="8"/>
      <c r="Q166" s="8"/>
      <c r="R166" s="8"/>
      <c r="S166" s="8"/>
      <c r="T166" s="8"/>
      <c r="U166" s="8"/>
      <c r="V166" s="8"/>
      <c r="W166" s="8"/>
      <c r="X166" s="8"/>
      <c r="Y166" s="8"/>
      <c r="Z166" s="8"/>
    </row>
    <row r="167" spans="1:26" ht="15.6">
      <c r="A167" s="7"/>
      <c r="B167" s="7"/>
      <c r="C167" s="7"/>
      <c r="D167" s="7"/>
      <c r="E167" s="7"/>
      <c r="F167" s="7"/>
      <c r="G167" s="7"/>
      <c r="H167" s="7"/>
      <c r="I167" s="6" t="s">
        <v>335</v>
      </c>
      <c r="J167" s="6"/>
      <c r="K167" s="6"/>
      <c r="L167" s="7"/>
      <c r="M167" s="7"/>
      <c r="N167" s="8"/>
      <c r="O167" s="8"/>
      <c r="P167" s="8"/>
      <c r="Q167" s="8"/>
      <c r="R167" s="8"/>
      <c r="S167" s="8"/>
      <c r="T167" s="8"/>
      <c r="U167" s="8"/>
      <c r="V167" s="8"/>
      <c r="W167" s="8"/>
      <c r="X167" s="8"/>
      <c r="Y167" s="8"/>
      <c r="Z167" s="8"/>
    </row>
    <row r="168" spans="1:26" ht="15.6">
      <c r="A168" s="7"/>
      <c r="B168" s="7"/>
      <c r="C168" s="7"/>
      <c r="D168" s="7"/>
      <c r="E168" s="7"/>
      <c r="F168" s="7"/>
      <c r="G168" s="7"/>
      <c r="H168" s="7"/>
      <c r="I168" s="6" t="s">
        <v>336</v>
      </c>
      <c r="J168" s="6"/>
      <c r="K168" s="6"/>
      <c r="L168" s="7"/>
      <c r="M168" s="7"/>
      <c r="N168" s="8"/>
      <c r="O168" s="8"/>
      <c r="P168" s="8"/>
      <c r="Q168" s="8"/>
      <c r="R168" s="8"/>
      <c r="S168" s="8"/>
      <c r="T168" s="8"/>
      <c r="U168" s="8"/>
      <c r="V168" s="8"/>
      <c r="W168" s="8"/>
      <c r="X168" s="8"/>
      <c r="Y168" s="8"/>
      <c r="Z168" s="8"/>
    </row>
    <row r="169" spans="1:26" ht="15.6">
      <c r="A169" s="6"/>
      <c r="B169" s="6"/>
      <c r="C169" s="6"/>
      <c r="D169" s="6"/>
      <c r="E169" s="6"/>
      <c r="F169" s="6"/>
      <c r="G169" s="6"/>
      <c r="H169" s="6"/>
      <c r="I169" s="6" t="s">
        <v>337</v>
      </c>
      <c r="J169" s="6"/>
      <c r="K169" s="6"/>
      <c r="L169" s="7"/>
      <c r="M169" s="7"/>
      <c r="N169" s="8"/>
      <c r="O169" s="8"/>
      <c r="P169" s="8"/>
      <c r="Q169" s="8"/>
      <c r="R169" s="8"/>
      <c r="S169" s="8"/>
      <c r="T169" s="8"/>
      <c r="U169" s="8"/>
      <c r="V169" s="8"/>
      <c r="W169" s="8"/>
      <c r="X169" s="8"/>
      <c r="Y169" s="8"/>
      <c r="Z169" s="8"/>
    </row>
    <row r="170" spans="1:26" ht="15.6">
      <c r="A170" s="6"/>
      <c r="B170" s="6"/>
      <c r="C170" s="6"/>
      <c r="D170" s="6"/>
      <c r="E170" s="6"/>
      <c r="F170" s="6"/>
      <c r="G170" s="6"/>
      <c r="H170" s="6"/>
      <c r="I170" s="6" t="s">
        <v>338</v>
      </c>
      <c r="J170" s="6"/>
      <c r="K170" s="6"/>
      <c r="L170" s="6"/>
      <c r="M170" s="7"/>
      <c r="N170" s="8"/>
      <c r="O170" s="8"/>
      <c r="P170" s="8"/>
      <c r="Q170" s="8"/>
      <c r="R170" s="8"/>
      <c r="S170" s="8"/>
      <c r="T170" s="8"/>
      <c r="U170" s="8"/>
      <c r="V170" s="8"/>
      <c r="W170" s="8"/>
      <c r="X170" s="8"/>
      <c r="Y170" s="8"/>
      <c r="Z170" s="8"/>
    </row>
    <row r="171" spans="1:26" ht="15.6">
      <c r="A171" s="6"/>
      <c r="B171" s="6"/>
      <c r="C171" s="6"/>
      <c r="D171" s="6"/>
      <c r="E171" s="6"/>
      <c r="F171" s="6"/>
      <c r="G171" s="6"/>
      <c r="H171" s="6"/>
      <c r="I171" s="6" t="s">
        <v>339</v>
      </c>
      <c r="J171" s="6"/>
      <c r="K171" s="6"/>
      <c r="L171" s="6"/>
      <c r="M171" s="7"/>
      <c r="N171" s="8"/>
      <c r="O171" s="8"/>
      <c r="P171" s="8"/>
      <c r="Q171" s="8"/>
      <c r="R171" s="8"/>
      <c r="S171" s="8"/>
      <c r="T171" s="8"/>
      <c r="U171" s="8"/>
      <c r="V171" s="8"/>
      <c r="W171" s="8"/>
      <c r="X171" s="8"/>
      <c r="Y171" s="8"/>
      <c r="Z171" s="8"/>
    </row>
    <row r="172" spans="1:26" ht="15.6">
      <c r="A172" s="6"/>
      <c r="B172" s="6"/>
      <c r="C172" s="6"/>
      <c r="D172" s="6"/>
      <c r="E172" s="6"/>
      <c r="F172" s="6"/>
      <c r="G172" s="6"/>
      <c r="H172" s="6"/>
      <c r="I172" s="6" t="s">
        <v>340</v>
      </c>
      <c r="J172" s="6"/>
      <c r="K172" s="6"/>
      <c r="L172" s="6"/>
      <c r="M172" s="7"/>
      <c r="N172" s="8"/>
      <c r="O172" s="8"/>
      <c r="P172" s="8"/>
      <c r="Q172" s="8"/>
      <c r="R172" s="8"/>
      <c r="S172" s="8"/>
      <c r="T172" s="8"/>
      <c r="U172" s="8"/>
      <c r="V172" s="8"/>
      <c r="W172" s="8"/>
      <c r="X172" s="8"/>
      <c r="Y172" s="8"/>
      <c r="Z172" s="8"/>
    </row>
    <row r="173" spans="1:26" ht="15.6">
      <c r="A173" s="6"/>
      <c r="B173" s="6"/>
      <c r="C173" s="6"/>
      <c r="D173" s="6"/>
      <c r="E173" s="6"/>
      <c r="F173" s="6"/>
      <c r="G173" s="6"/>
      <c r="H173" s="6"/>
      <c r="I173" s="6" t="s">
        <v>341</v>
      </c>
      <c r="J173" s="6"/>
      <c r="K173" s="6"/>
      <c r="L173" s="6"/>
      <c r="M173" s="7"/>
      <c r="N173" s="8"/>
      <c r="O173" s="8"/>
      <c r="P173" s="8"/>
      <c r="Q173" s="8"/>
      <c r="R173" s="8"/>
      <c r="S173" s="8"/>
      <c r="T173" s="8"/>
      <c r="U173" s="8"/>
      <c r="V173" s="8"/>
      <c r="W173" s="8"/>
      <c r="X173" s="8"/>
      <c r="Y173" s="8"/>
      <c r="Z173" s="8"/>
    </row>
    <row r="174" spans="1:26" ht="15.6">
      <c r="A174" s="6"/>
      <c r="B174" s="6"/>
      <c r="C174" s="6"/>
      <c r="D174" s="6"/>
      <c r="E174" s="6"/>
      <c r="F174" s="6"/>
      <c r="G174" s="6"/>
      <c r="H174" s="6"/>
      <c r="I174" s="6" t="s">
        <v>342</v>
      </c>
      <c r="J174" s="6"/>
      <c r="K174" s="6"/>
      <c r="L174" s="6"/>
      <c r="M174" s="7"/>
      <c r="N174" s="8"/>
      <c r="O174" s="8"/>
      <c r="P174" s="8"/>
      <c r="Q174" s="8"/>
      <c r="R174" s="8"/>
      <c r="S174" s="8"/>
      <c r="T174" s="8"/>
      <c r="U174" s="8"/>
      <c r="V174" s="8"/>
      <c r="W174" s="8"/>
      <c r="X174" s="8"/>
      <c r="Y174" s="8"/>
      <c r="Z174" s="8"/>
    </row>
    <row r="175" spans="1:26" ht="15.6">
      <c r="A175" s="6"/>
      <c r="B175" s="6"/>
      <c r="C175" s="6"/>
      <c r="D175" s="6"/>
      <c r="E175" s="6"/>
      <c r="F175" s="6"/>
      <c r="G175" s="6"/>
      <c r="H175" s="6"/>
      <c r="I175" s="6" t="s">
        <v>343</v>
      </c>
      <c r="J175" s="6"/>
      <c r="K175" s="6"/>
      <c r="L175" s="6"/>
      <c r="M175" s="7"/>
      <c r="N175" s="8"/>
      <c r="O175" s="8"/>
      <c r="P175" s="8"/>
      <c r="Q175" s="8"/>
      <c r="R175" s="8"/>
      <c r="S175" s="8"/>
      <c r="T175" s="8"/>
      <c r="U175" s="8"/>
      <c r="V175" s="8"/>
      <c r="W175" s="8"/>
      <c r="X175" s="8"/>
      <c r="Y175" s="8"/>
      <c r="Z175" s="8"/>
    </row>
    <row r="176" spans="1:26" ht="15.6">
      <c r="A176" s="6"/>
      <c r="B176" s="6"/>
      <c r="C176" s="6"/>
      <c r="D176" s="6"/>
      <c r="E176" s="6"/>
      <c r="F176" s="6"/>
      <c r="G176" s="6"/>
      <c r="H176" s="6"/>
      <c r="I176" s="6" t="s">
        <v>344</v>
      </c>
      <c r="J176" s="6"/>
      <c r="K176" s="6"/>
      <c r="L176" s="6"/>
      <c r="M176" s="7"/>
      <c r="N176" s="8"/>
      <c r="O176" s="8"/>
      <c r="P176" s="8"/>
      <c r="Q176" s="8"/>
      <c r="R176" s="8"/>
      <c r="S176" s="8"/>
      <c r="T176" s="8"/>
      <c r="U176" s="8"/>
      <c r="V176" s="8"/>
      <c r="W176" s="8"/>
      <c r="X176" s="8"/>
      <c r="Y176" s="8"/>
      <c r="Z176" s="8"/>
    </row>
    <row r="177" spans="1:26" ht="15.6">
      <c r="A177" s="6"/>
      <c r="B177" s="6"/>
      <c r="C177" s="6"/>
      <c r="D177" s="6"/>
      <c r="E177" s="6"/>
      <c r="F177" s="6"/>
      <c r="G177" s="6"/>
      <c r="H177" s="6"/>
      <c r="I177" s="6" t="s">
        <v>345</v>
      </c>
      <c r="J177" s="6"/>
      <c r="K177" s="6"/>
      <c r="L177" s="6"/>
      <c r="M177" s="7"/>
      <c r="N177" s="8"/>
      <c r="O177" s="8"/>
      <c r="P177" s="8"/>
      <c r="Q177" s="8"/>
      <c r="R177" s="8"/>
      <c r="S177" s="8"/>
      <c r="T177" s="8"/>
      <c r="U177" s="8"/>
      <c r="V177" s="8"/>
      <c r="W177" s="8"/>
      <c r="X177" s="8"/>
      <c r="Y177" s="8"/>
      <c r="Z177" s="8"/>
    </row>
    <row r="178" spans="1:26" ht="15.6">
      <c r="A178" s="6"/>
      <c r="B178" s="6"/>
      <c r="C178" s="6"/>
      <c r="D178" s="6"/>
      <c r="E178" s="6"/>
      <c r="F178" s="6"/>
      <c r="G178" s="6"/>
      <c r="H178" s="6"/>
      <c r="I178" s="6" t="s">
        <v>346</v>
      </c>
      <c r="J178" s="6"/>
      <c r="K178" s="6"/>
      <c r="L178" s="6"/>
      <c r="M178" s="7"/>
      <c r="N178" s="8"/>
      <c r="O178" s="8"/>
      <c r="P178" s="8"/>
      <c r="Q178" s="8"/>
      <c r="R178" s="8"/>
      <c r="S178" s="8"/>
      <c r="T178" s="8"/>
      <c r="U178" s="8"/>
      <c r="V178" s="8"/>
      <c r="W178" s="8"/>
      <c r="X178" s="8"/>
      <c r="Y178" s="8"/>
      <c r="Z178" s="8"/>
    </row>
    <row r="179" spans="1:26" ht="15.6">
      <c r="A179" s="6"/>
      <c r="B179" s="6"/>
      <c r="C179" s="6"/>
      <c r="D179" s="6"/>
      <c r="E179" s="6"/>
      <c r="F179" s="6"/>
      <c r="G179" s="6"/>
      <c r="H179" s="6"/>
      <c r="I179" s="6" t="s">
        <v>347</v>
      </c>
      <c r="J179" s="6"/>
      <c r="K179" s="6"/>
      <c r="L179" s="6"/>
      <c r="M179" s="7"/>
      <c r="N179" s="8"/>
      <c r="O179" s="8"/>
      <c r="P179" s="8"/>
      <c r="Q179" s="8"/>
      <c r="R179" s="8"/>
      <c r="S179" s="8"/>
      <c r="T179" s="8"/>
      <c r="U179" s="8"/>
      <c r="V179" s="8"/>
      <c r="W179" s="8"/>
      <c r="X179" s="8"/>
      <c r="Y179" s="8"/>
      <c r="Z179" s="8"/>
    </row>
    <row r="180" spans="1:26" ht="15.6">
      <c r="A180" s="6"/>
      <c r="B180" s="6"/>
      <c r="C180" s="6"/>
      <c r="D180" s="6"/>
      <c r="E180" s="6"/>
      <c r="F180" s="6"/>
      <c r="G180" s="6"/>
      <c r="H180" s="6"/>
      <c r="I180" s="6" t="s">
        <v>348</v>
      </c>
      <c r="J180" s="6"/>
      <c r="K180" s="6"/>
      <c r="L180" s="6"/>
      <c r="M180" s="7"/>
      <c r="N180" s="8"/>
      <c r="O180" s="8"/>
      <c r="P180" s="8"/>
      <c r="Q180" s="8"/>
      <c r="R180" s="8"/>
      <c r="S180" s="8"/>
      <c r="T180" s="8"/>
      <c r="U180" s="8"/>
      <c r="V180" s="8"/>
      <c r="W180" s="8"/>
      <c r="X180" s="8"/>
      <c r="Y180" s="8"/>
      <c r="Z180" s="8"/>
    </row>
    <row r="181" spans="1:26" ht="15.6">
      <c r="A181" s="6"/>
      <c r="B181" s="6"/>
      <c r="C181" s="6"/>
      <c r="D181" s="6"/>
      <c r="E181" s="6"/>
      <c r="F181" s="6"/>
      <c r="G181" s="6"/>
      <c r="H181" s="6"/>
      <c r="I181" s="6" t="s">
        <v>349</v>
      </c>
      <c r="J181" s="6"/>
      <c r="K181" s="6"/>
      <c r="L181" s="6"/>
      <c r="M181" s="7"/>
      <c r="N181" s="8"/>
      <c r="O181" s="8"/>
      <c r="P181" s="8"/>
      <c r="Q181" s="8"/>
      <c r="R181" s="8"/>
      <c r="S181" s="8"/>
      <c r="T181" s="8"/>
      <c r="U181" s="8"/>
      <c r="V181" s="8"/>
      <c r="W181" s="8"/>
      <c r="X181" s="8"/>
      <c r="Y181" s="8"/>
      <c r="Z181" s="8"/>
    </row>
    <row r="182" spans="1:26" ht="15.6">
      <c r="A182" s="6"/>
      <c r="B182" s="6"/>
      <c r="C182" s="6"/>
      <c r="D182" s="6"/>
      <c r="E182" s="6"/>
      <c r="F182" s="6"/>
      <c r="G182" s="6"/>
      <c r="H182" s="6"/>
      <c r="I182" s="6" t="s">
        <v>350</v>
      </c>
      <c r="J182" s="6"/>
      <c r="K182" s="6"/>
      <c r="L182" s="6"/>
      <c r="M182" s="7"/>
      <c r="N182" s="8"/>
      <c r="O182" s="8"/>
      <c r="P182" s="8"/>
      <c r="Q182" s="8"/>
      <c r="R182" s="8"/>
      <c r="S182" s="8"/>
      <c r="T182" s="8"/>
      <c r="U182" s="8"/>
      <c r="V182" s="8"/>
      <c r="W182" s="8"/>
      <c r="X182" s="8"/>
      <c r="Y182" s="8"/>
      <c r="Z182" s="8"/>
    </row>
    <row r="183" spans="1:26" ht="15.6">
      <c r="A183" s="6"/>
      <c r="B183" s="6"/>
      <c r="C183" s="6"/>
      <c r="D183" s="6"/>
      <c r="E183" s="6"/>
      <c r="F183" s="6"/>
      <c r="G183" s="6"/>
      <c r="H183" s="6"/>
      <c r="I183" s="6" t="s">
        <v>351</v>
      </c>
      <c r="J183" s="6"/>
      <c r="K183" s="6"/>
      <c r="L183" s="6"/>
      <c r="M183" s="7"/>
      <c r="N183" s="8"/>
      <c r="O183" s="8"/>
      <c r="P183" s="8"/>
      <c r="Q183" s="8"/>
      <c r="R183" s="8"/>
      <c r="S183" s="8"/>
      <c r="T183" s="8"/>
      <c r="U183" s="8"/>
      <c r="V183" s="8"/>
      <c r="W183" s="8"/>
      <c r="X183" s="8"/>
      <c r="Y183" s="8"/>
      <c r="Z183" s="8"/>
    </row>
    <row r="184" spans="1:26" ht="15.6">
      <c r="A184" s="6"/>
      <c r="B184" s="6"/>
      <c r="C184" s="6"/>
      <c r="D184" s="6"/>
      <c r="E184" s="6"/>
      <c r="F184" s="6"/>
      <c r="G184" s="6"/>
      <c r="H184" s="6"/>
      <c r="I184" s="6" t="s">
        <v>352</v>
      </c>
      <c r="J184" s="6"/>
      <c r="K184" s="6"/>
      <c r="L184" s="6"/>
      <c r="M184" s="7"/>
      <c r="N184" s="8"/>
      <c r="O184" s="8"/>
      <c r="P184" s="8"/>
      <c r="Q184" s="8"/>
      <c r="R184" s="8"/>
      <c r="S184" s="8"/>
      <c r="T184" s="8"/>
      <c r="U184" s="8"/>
      <c r="V184" s="8"/>
      <c r="W184" s="8"/>
      <c r="X184" s="8"/>
      <c r="Y184" s="8"/>
      <c r="Z184" s="8"/>
    </row>
    <row r="185" spans="1:26" ht="15.6">
      <c r="A185" s="6"/>
      <c r="B185" s="6"/>
      <c r="C185" s="6"/>
      <c r="D185" s="6"/>
      <c r="E185" s="6"/>
      <c r="F185" s="6"/>
      <c r="G185" s="6"/>
      <c r="H185" s="6"/>
      <c r="I185" s="6" t="s">
        <v>353</v>
      </c>
      <c r="J185" s="6"/>
      <c r="K185" s="6"/>
      <c r="L185" s="6"/>
      <c r="M185" s="7"/>
      <c r="N185" s="8"/>
      <c r="O185" s="8"/>
      <c r="P185" s="8"/>
      <c r="Q185" s="8"/>
      <c r="R185" s="8"/>
      <c r="S185" s="8"/>
      <c r="T185" s="8"/>
      <c r="U185" s="8"/>
      <c r="V185" s="8"/>
      <c r="W185" s="8"/>
      <c r="X185" s="8"/>
      <c r="Y185" s="8"/>
      <c r="Z185" s="8"/>
    </row>
    <row r="186" spans="1:26" ht="15.6">
      <c r="A186" s="6"/>
      <c r="B186" s="6"/>
      <c r="C186" s="6"/>
      <c r="D186" s="6"/>
      <c r="E186" s="6"/>
      <c r="F186" s="6"/>
      <c r="G186" s="6"/>
      <c r="H186" s="6"/>
      <c r="I186" s="6" t="s">
        <v>354</v>
      </c>
      <c r="J186" s="6"/>
      <c r="K186" s="6"/>
      <c r="L186" s="6"/>
      <c r="M186" s="7"/>
      <c r="N186" s="8"/>
      <c r="O186" s="8"/>
      <c r="P186" s="8"/>
      <c r="Q186" s="8"/>
      <c r="R186" s="8"/>
      <c r="S186" s="8"/>
      <c r="T186" s="8"/>
      <c r="U186" s="8"/>
      <c r="V186" s="8"/>
      <c r="W186" s="8"/>
      <c r="X186" s="8"/>
      <c r="Y186" s="8"/>
      <c r="Z186" s="8"/>
    </row>
    <row r="187" spans="1:26" ht="15.6">
      <c r="A187" s="6"/>
      <c r="B187" s="6"/>
      <c r="C187" s="6"/>
      <c r="D187" s="6"/>
      <c r="E187" s="6"/>
      <c r="F187" s="6"/>
      <c r="G187" s="6"/>
      <c r="H187" s="6"/>
      <c r="I187" s="6" t="s">
        <v>355</v>
      </c>
      <c r="J187" s="6"/>
      <c r="K187" s="6"/>
      <c r="L187" s="6"/>
      <c r="M187" s="7"/>
      <c r="N187" s="8"/>
      <c r="O187" s="8"/>
      <c r="P187" s="8"/>
      <c r="Q187" s="8"/>
      <c r="R187" s="8"/>
      <c r="S187" s="8"/>
      <c r="T187" s="8"/>
      <c r="U187" s="8"/>
      <c r="V187" s="8"/>
      <c r="W187" s="8"/>
      <c r="X187" s="8"/>
      <c r="Y187" s="8"/>
      <c r="Z187" s="8"/>
    </row>
    <row r="188" spans="1:26" ht="15.6">
      <c r="A188" s="6"/>
      <c r="B188" s="6"/>
      <c r="C188" s="6"/>
      <c r="D188" s="6"/>
      <c r="E188" s="6"/>
      <c r="F188" s="6"/>
      <c r="G188" s="6"/>
      <c r="H188" s="6"/>
      <c r="I188" s="6" t="s">
        <v>356</v>
      </c>
      <c r="J188" s="6"/>
      <c r="K188" s="6"/>
      <c r="L188" s="6"/>
      <c r="M188" s="7"/>
      <c r="N188" s="8"/>
      <c r="O188" s="8"/>
      <c r="P188" s="8"/>
      <c r="Q188" s="8"/>
      <c r="R188" s="8"/>
      <c r="S188" s="8"/>
      <c r="T188" s="8"/>
      <c r="U188" s="8"/>
      <c r="V188" s="8"/>
      <c r="W188" s="8"/>
      <c r="X188" s="8"/>
      <c r="Y188" s="8"/>
      <c r="Z188" s="8"/>
    </row>
    <row r="189" spans="1:26" ht="15.6">
      <c r="A189" s="6"/>
      <c r="B189" s="6"/>
      <c r="C189" s="6"/>
      <c r="D189" s="6"/>
      <c r="E189" s="6"/>
      <c r="F189" s="6"/>
      <c r="G189" s="6"/>
      <c r="H189" s="6"/>
      <c r="I189" s="6" t="s">
        <v>357</v>
      </c>
      <c r="J189" s="6"/>
      <c r="K189" s="6"/>
      <c r="L189" s="6"/>
      <c r="M189" s="7"/>
      <c r="N189" s="8"/>
      <c r="O189" s="8"/>
      <c r="P189" s="8"/>
      <c r="Q189" s="8"/>
      <c r="R189" s="8"/>
      <c r="S189" s="8"/>
      <c r="T189" s="8"/>
      <c r="U189" s="8"/>
      <c r="V189" s="8"/>
      <c r="W189" s="8"/>
      <c r="X189" s="8"/>
      <c r="Y189" s="8"/>
      <c r="Z189" s="8"/>
    </row>
    <row r="190" spans="1:26" ht="15.6">
      <c r="A190" s="6"/>
      <c r="B190" s="6"/>
      <c r="C190" s="6"/>
      <c r="D190" s="6"/>
      <c r="E190" s="6"/>
      <c r="F190" s="6"/>
      <c r="G190" s="6"/>
      <c r="H190" s="6"/>
      <c r="I190" s="6" t="s">
        <v>358</v>
      </c>
      <c r="J190" s="6"/>
      <c r="K190" s="6"/>
      <c r="L190" s="6"/>
      <c r="M190" s="7"/>
      <c r="N190" s="8"/>
      <c r="O190" s="8"/>
      <c r="P190" s="8"/>
      <c r="Q190" s="8"/>
      <c r="R190" s="8"/>
      <c r="S190" s="8"/>
      <c r="T190" s="8"/>
      <c r="U190" s="8"/>
      <c r="V190" s="8"/>
      <c r="W190" s="8"/>
      <c r="X190" s="8"/>
      <c r="Y190" s="8"/>
      <c r="Z190" s="8"/>
    </row>
    <row r="191" spans="1:26" ht="15.6">
      <c r="A191" s="6"/>
      <c r="B191" s="6"/>
      <c r="C191" s="6"/>
      <c r="D191" s="6"/>
      <c r="E191" s="6"/>
      <c r="F191" s="6"/>
      <c r="G191" s="6"/>
      <c r="H191" s="6"/>
      <c r="I191" s="6" t="s">
        <v>359</v>
      </c>
      <c r="J191" s="6"/>
      <c r="K191" s="6"/>
      <c r="L191" s="6"/>
      <c r="M191" s="7"/>
      <c r="N191" s="8"/>
      <c r="O191" s="8"/>
      <c r="P191" s="8"/>
      <c r="Q191" s="8"/>
      <c r="R191" s="8"/>
      <c r="S191" s="8"/>
      <c r="T191" s="8"/>
      <c r="U191" s="8"/>
      <c r="V191" s="8"/>
      <c r="W191" s="8"/>
      <c r="X191" s="8"/>
      <c r="Y191" s="8"/>
      <c r="Z191" s="8"/>
    </row>
    <row r="192" spans="1:26" ht="15.6">
      <c r="A192" s="6"/>
      <c r="B192" s="6"/>
      <c r="C192" s="6"/>
      <c r="D192" s="6"/>
      <c r="E192" s="6"/>
      <c r="F192" s="6"/>
      <c r="G192" s="6"/>
      <c r="H192" s="6"/>
      <c r="I192" s="6" t="s">
        <v>360</v>
      </c>
      <c r="J192" s="6"/>
      <c r="K192" s="6"/>
      <c r="L192" s="6"/>
      <c r="M192" s="7"/>
      <c r="N192" s="8"/>
      <c r="O192" s="8"/>
      <c r="P192" s="8"/>
      <c r="Q192" s="8"/>
      <c r="R192" s="8"/>
      <c r="S192" s="8"/>
      <c r="T192" s="8"/>
      <c r="U192" s="8"/>
      <c r="V192" s="8"/>
      <c r="W192" s="8"/>
      <c r="X192" s="8"/>
      <c r="Y192" s="8"/>
      <c r="Z192" s="8"/>
    </row>
    <row r="193" spans="1:26" ht="15.6">
      <c r="A193" s="6"/>
      <c r="B193" s="6"/>
      <c r="C193" s="6"/>
      <c r="D193" s="6"/>
      <c r="E193" s="6"/>
      <c r="F193" s="6"/>
      <c r="G193" s="6"/>
      <c r="H193" s="6"/>
      <c r="I193" s="6" t="s">
        <v>361</v>
      </c>
      <c r="J193" s="6"/>
      <c r="K193" s="6"/>
      <c r="L193" s="6"/>
      <c r="M193" s="7"/>
      <c r="N193" s="8"/>
      <c r="O193" s="8"/>
      <c r="P193" s="8"/>
      <c r="Q193" s="8"/>
      <c r="R193" s="8"/>
      <c r="S193" s="8"/>
      <c r="T193" s="8"/>
      <c r="U193" s="8"/>
      <c r="V193" s="8"/>
      <c r="W193" s="8"/>
      <c r="X193" s="8"/>
      <c r="Y193" s="8"/>
      <c r="Z193" s="8"/>
    </row>
    <row r="194" spans="1:26" ht="15.6">
      <c r="A194" s="6"/>
      <c r="B194" s="6"/>
      <c r="C194" s="6"/>
      <c r="D194" s="6"/>
      <c r="E194" s="6"/>
      <c r="F194" s="6"/>
      <c r="G194" s="6"/>
      <c r="H194" s="6"/>
      <c r="I194" s="6" t="s">
        <v>362</v>
      </c>
      <c r="J194" s="6"/>
      <c r="K194" s="6"/>
      <c r="L194" s="6"/>
      <c r="M194" s="7"/>
      <c r="N194" s="8"/>
      <c r="O194" s="8"/>
      <c r="P194" s="8"/>
      <c r="Q194" s="8"/>
      <c r="R194" s="8"/>
      <c r="S194" s="8"/>
      <c r="T194" s="8"/>
      <c r="U194" s="8"/>
      <c r="V194" s="8"/>
      <c r="W194" s="8"/>
      <c r="X194" s="8"/>
      <c r="Y194" s="8"/>
      <c r="Z194" s="8"/>
    </row>
    <row r="195" spans="1:26" ht="15.6">
      <c r="A195" s="6"/>
      <c r="B195" s="6"/>
      <c r="C195" s="6"/>
      <c r="D195" s="6"/>
      <c r="E195" s="6"/>
      <c r="F195" s="6"/>
      <c r="G195" s="6"/>
      <c r="H195" s="6"/>
      <c r="I195" s="6" t="s">
        <v>363</v>
      </c>
      <c r="J195" s="6"/>
      <c r="K195" s="6"/>
      <c r="L195" s="6"/>
      <c r="M195" s="7"/>
      <c r="N195" s="8"/>
      <c r="O195" s="8"/>
      <c r="P195" s="8"/>
      <c r="Q195" s="8"/>
      <c r="R195" s="8"/>
      <c r="S195" s="8"/>
      <c r="T195" s="8"/>
      <c r="U195" s="8"/>
      <c r="V195" s="8"/>
      <c r="W195" s="8"/>
      <c r="X195" s="8"/>
      <c r="Y195" s="8"/>
      <c r="Z195" s="8"/>
    </row>
    <row r="196" spans="1:26" ht="15.6">
      <c r="A196" s="6"/>
      <c r="B196" s="6"/>
      <c r="C196" s="6"/>
      <c r="D196" s="6"/>
      <c r="E196" s="6"/>
      <c r="F196" s="6"/>
      <c r="G196" s="6"/>
      <c r="H196" s="6"/>
      <c r="I196" s="6" t="s">
        <v>364</v>
      </c>
      <c r="J196" s="6"/>
      <c r="K196" s="6"/>
      <c r="L196" s="6"/>
      <c r="M196" s="7"/>
      <c r="N196" s="8"/>
      <c r="O196" s="8"/>
      <c r="P196" s="8"/>
      <c r="Q196" s="8"/>
      <c r="R196" s="8"/>
      <c r="S196" s="8"/>
      <c r="T196" s="8"/>
      <c r="U196" s="8"/>
      <c r="V196" s="8"/>
      <c r="W196" s="8"/>
      <c r="X196" s="8"/>
      <c r="Y196" s="8"/>
      <c r="Z196" s="8"/>
    </row>
    <row r="197" spans="1:26" ht="15.6">
      <c r="A197" s="6"/>
      <c r="B197" s="6"/>
      <c r="C197" s="6"/>
      <c r="D197" s="6"/>
      <c r="E197" s="6"/>
      <c r="F197" s="6"/>
      <c r="G197" s="6"/>
      <c r="H197" s="6"/>
      <c r="I197" s="6" t="s">
        <v>365</v>
      </c>
      <c r="J197" s="6"/>
      <c r="K197" s="6"/>
      <c r="L197" s="6"/>
      <c r="M197" s="7"/>
      <c r="N197" s="8"/>
      <c r="O197" s="8"/>
      <c r="P197" s="8"/>
      <c r="Q197" s="8"/>
      <c r="R197" s="8"/>
      <c r="S197" s="8"/>
      <c r="T197" s="8"/>
      <c r="U197" s="8"/>
      <c r="V197" s="8"/>
      <c r="W197" s="8"/>
      <c r="X197" s="8"/>
      <c r="Y197" s="8"/>
      <c r="Z197" s="8"/>
    </row>
    <row r="198" spans="1:26" ht="15.6">
      <c r="A198" s="6"/>
      <c r="B198" s="6"/>
      <c r="C198" s="6"/>
      <c r="D198" s="6"/>
      <c r="E198" s="6"/>
      <c r="F198" s="6"/>
      <c r="G198" s="6"/>
      <c r="H198" s="6"/>
      <c r="I198" s="6" t="s">
        <v>366</v>
      </c>
      <c r="J198" s="6"/>
      <c r="K198" s="6"/>
      <c r="L198" s="6"/>
      <c r="M198" s="7"/>
      <c r="N198" s="8"/>
      <c r="O198" s="8"/>
      <c r="P198" s="8"/>
      <c r="Q198" s="8"/>
      <c r="R198" s="8"/>
      <c r="S198" s="8"/>
      <c r="T198" s="8"/>
      <c r="U198" s="8"/>
      <c r="V198" s="8"/>
      <c r="W198" s="8"/>
      <c r="X198" s="8"/>
      <c r="Y198" s="8"/>
      <c r="Z198" s="8"/>
    </row>
    <row r="199" spans="1:26" ht="15.6">
      <c r="A199" s="6"/>
      <c r="B199" s="6"/>
      <c r="C199" s="6"/>
      <c r="D199" s="6"/>
      <c r="E199" s="6"/>
      <c r="F199" s="6"/>
      <c r="G199" s="6"/>
      <c r="H199" s="6"/>
      <c r="I199" s="6" t="s">
        <v>367</v>
      </c>
      <c r="J199" s="6"/>
      <c r="K199" s="6"/>
      <c r="L199" s="6"/>
      <c r="M199" s="7"/>
      <c r="N199" s="8"/>
      <c r="O199" s="8"/>
      <c r="P199" s="8"/>
      <c r="Q199" s="8"/>
      <c r="R199" s="8"/>
      <c r="S199" s="8"/>
      <c r="T199" s="8"/>
      <c r="U199" s="8"/>
      <c r="V199" s="8"/>
      <c r="W199" s="8"/>
      <c r="X199" s="8"/>
      <c r="Y199" s="8"/>
      <c r="Z199" s="8"/>
    </row>
    <row r="200" spans="1:26" ht="15.6">
      <c r="A200" s="6"/>
      <c r="B200" s="6"/>
      <c r="C200" s="6"/>
      <c r="D200" s="6"/>
      <c r="E200" s="6"/>
      <c r="F200" s="6"/>
      <c r="G200" s="6"/>
      <c r="H200" s="6"/>
      <c r="I200" s="6" t="s">
        <v>368</v>
      </c>
      <c r="J200" s="6"/>
      <c r="K200" s="6"/>
      <c r="L200" s="6"/>
      <c r="M200" s="7"/>
      <c r="N200" s="8"/>
      <c r="O200" s="8"/>
      <c r="P200" s="8"/>
      <c r="Q200" s="8"/>
      <c r="R200" s="8"/>
      <c r="S200" s="8"/>
      <c r="T200" s="8"/>
      <c r="U200" s="8"/>
      <c r="V200" s="8"/>
      <c r="W200" s="8"/>
      <c r="X200" s="8"/>
      <c r="Y200" s="8"/>
      <c r="Z200" s="8"/>
    </row>
    <row r="201" spans="1:26" ht="15.6">
      <c r="A201" s="6"/>
      <c r="B201" s="6"/>
      <c r="C201" s="6"/>
      <c r="D201" s="6"/>
      <c r="E201" s="6"/>
      <c r="F201" s="6"/>
      <c r="G201" s="6"/>
      <c r="H201" s="6"/>
      <c r="I201" s="6" t="s">
        <v>369</v>
      </c>
      <c r="J201" s="6"/>
      <c r="K201" s="6"/>
      <c r="L201" s="6"/>
      <c r="M201" s="7"/>
      <c r="N201" s="8"/>
      <c r="O201" s="8"/>
      <c r="P201" s="8"/>
      <c r="Q201" s="8"/>
      <c r="R201" s="8"/>
      <c r="S201" s="8"/>
      <c r="T201" s="8"/>
      <c r="U201" s="8"/>
      <c r="V201" s="8"/>
      <c r="W201" s="8"/>
      <c r="X201" s="8"/>
      <c r="Y201" s="8"/>
      <c r="Z201" s="8"/>
    </row>
    <row r="202" spans="1:26" ht="15.6">
      <c r="A202" s="6"/>
      <c r="B202" s="6"/>
      <c r="C202" s="6"/>
      <c r="D202" s="6"/>
      <c r="E202" s="6"/>
      <c r="F202" s="6"/>
      <c r="G202" s="6"/>
      <c r="H202" s="6"/>
      <c r="I202" s="6" t="s">
        <v>370</v>
      </c>
      <c r="J202" s="6"/>
      <c r="K202" s="6"/>
      <c r="L202" s="6"/>
      <c r="M202" s="7"/>
      <c r="N202" s="8"/>
      <c r="O202" s="8"/>
      <c r="P202" s="8"/>
      <c r="Q202" s="8"/>
      <c r="R202" s="8"/>
      <c r="S202" s="8"/>
      <c r="T202" s="8"/>
      <c r="U202" s="8"/>
      <c r="V202" s="8"/>
      <c r="W202" s="8"/>
      <c r="X202" s="8"/>
      <c r="Y202" s="8"/>
      <c r="Z202" s="8"/>
    </row>
    <row r="203" spans="1:26" ht="15.6">
      <c r="A203" s="6"/>
      <c r="B203" s="6"/>
      <c r="C203" s="6"/>
      <c r="D203" s="6"/>
      <c r="E203" s="6"/>
      <c r="F203" s="6"/>
      <c r="G203" s="6"/>
      <c r="H203" s="6"/>
      <c r="I203" s="6" t="s">
        <v>371</v>
      </c>
      <c r="J203" s="6"/>
      <c r="K203" s="6"/>
      <c r="L203" s="6"/>
      <c r="M203" s="7"/>
      <c r="N203" s="8"/>
      <c r="O203" s="8"/>
      <c r="P203" s="8"/>
      <c r="Q203" s="8"/>
      <c r="R203" s="8"/>
      <c r="S203" s="8"/>
      <c r="T203" s="8"/>
      <c r="U203" s="8"/>
      <c r="V203" s="8"/>
      <c r="W203" s="8"/>
      <c r="X203" s="8"/>
      <c r="Y203" s="8"/>
      <c r="Z203" s="8"/>
    </row>
    <row r="204" spans="1:26" ht="15.6">
      <c r="A204" s="6"/>
      <c r="B204" s="6"/>
      <c r="C204" s="6"/>
      <c r="D204" s="6"/>
      <c r="E204" s="6"/>
      <c r="F204" s="6"/>
      <c r="G204" s="6"/>
      <c r="H204" s="6"/>
      <c r="I204" s="6" t="s">
        <v>372</v>
      </c>
      <c r="J204" s="6"/>
      <c r="K204" s="6"/>
      <c r="L204" s="6"/>
      <c r="M204" s="7"/>
      <c r="N204" s="8"/>
      <c r="O204" s="8"/>
      <c r="P204" s="8"/>
      <c r="Q204" s="8"/>
      <c r="R204" s="8"/>
      <c r="S204" s="8"/>
      <c r="T204" s="8"/>
      <c r="U204" s="8"/>
      <c r="V204" s="8"/>
      <c r="W204" s="8"/>
      <c r="X204" s="8"/>
      <c r="Y204" s="8"/>
      <c r="Z204" s="8"/>
    </row>
    <row r="205" spans="1:26" ht="15.6">
      <c r="A205" s="6"/>
      <c r="B205" s="6"/>
      <c r="C205" s="6"/>
      <c r="D205" s="6"/>
      <c r="E205" s="6"/>
      <c r="F205" s="6"/>
      <c r="G205" s="6"/>
      <c r="H205" s="6"/>
      <c r="I205" s="6" t="s">
        <v>373</v>
      </c>
      <c r="J205" s="6"/>
      <c r="K205" s="6"/>
      <c r="L205" s="6"/>
      <c r="M205" s="7"/>
      <c r="N205" s="8"/>
      <c r="O205" s="8"/>
      <c r="P205" s="8"/>
      <c r="Q205" s="8"/>
      <c r="R205" s="8"/>
      <c r="S205" s="8"/>
      <c r="T205" s="8"/>
      <c r="U205" s="8"/>
      <c r="V205" s="8"/>
      <c r="W205" s="8"/>
      <c r="X205" s="8"/>
      <c r="Y205" s="8"/>
      <c r="Z205" s="8"/>
    </row>
    <row r="206" spans="1:26" ht="15.6">
      <c r="A206" s="6"/>
      <c r="B206" s="6"/>
      <c r="C206" s="6"/>
      <c r="D206" s="6"/>
      <c r="E206" s="6"/>
      <c r="F206" s="6"/>
      <c r="G206" s="6"/>
      <c r="H206" s="6"/>
      <c r="I206" s="6" t="s">
        <v>374</v>
      </c>
      <c r="J206" s="6"/>
      <c r="K206" s="6"/>
      <c r="L206" s="6"/>
      <c r="M206" s="7"/>
      <c r="N206" s="8"/>
      <c r="O206" s="8"/>
      <c r="P206" s="8"/>
      <c r="Q206" s="8"/>
      <c r="R206" s="8"/>
      <c r="S206" s="8"/>
      <c r="T206" s="8"/>
      <c r="U206" s="8"/>
      <c r="V206" s="8"/>
      <c r="W206" s="8"/>
      <c r="X206" s="8"/>
      <c r="Y206" s="8"/>
      <c r="Z206" s="8"/>
    </row>
    <row r="207" spans="1:26" ht="15.6">
      <c r="A207" s="6"/>
      <c r="B207" s="6"/>
      <c r="C207" s="6"/>
      <c r="D207" s="6"/>
      <c r="E207" s="6"/>
      <c r="F207" s="6"/>
      <c r="G207" s="6"/>
      <c r="H207" s="6"/>
      <c r="I207" s="6" t="s">
        <v>375</v>
      </c>
      <c r="J207" s="6"/>
      <c r="K207" s="6"/>
      <c r="L207" s="6"/>
      <c r="M207" s="7"/>
      <c r="N207" s="8"/>
      <c r="O207" s="8"/>
      <c r="P207" s="8"/>
      <c r="Q207" s="8"/>
      <c r="R207" s="8"/>
      <c r="S207" s="8"/>
      <c r="T207" s="8"/>
      <c r="U207" s="8"/>
      <c r="V207" s="8"/>
      <c r="W207" s="8"/>
      <c r="X207" s="8"/>
      <c r="Y207" s="8"/>
      <c r="Z207" s="8"/>
    </row>
    <row r="208" spans="1:26" ht="15.6">
      <c r="A208" s="6"/>
      <c r="B208" s="6"/>
      <c r="C208" s="6"/>
      <c r="D208" s="6"/>
      <c r="E208" s="6"/>
      <c r="F208" s="6"/>
      <c r="G208" s="6"/>
      <c r="H208" s="6"/>
      <c r="I208" s="6" t="s">
        <v>376</v>
      </c>
      <c r="J208" s="6"/>
      <c r="K208" s="6"/>
      <c r="L208" s="6"/>
      <c r="M208" s="7"/>
      <c r="N208" s="8"/>
      <c r="O208" s="8"/>
      <c r="P208" s="8"/>
      <c r="Q208" s="8"/>
      <c r="R208" s="8"/>
      <c r="S208" s="8"/>
      <c r="T208" s="8"/>
      <c r="U208" s="8"/>
      <c r="V208" s="8"/>
      <c r="W208" s="8"/>
      <c r="X208" s="8"/>
      <c r="Y208" s="8"/>
      <c r="Z208" s="8"/>
    </row>
    <row r="209" spans="1:26" ht="15.6">
      <c r="A209" s="6"/>
      <c r="B209" s="6"/>
      <c r="C209" s="6"/>
      <c r="D209" s="6"/>
      <c r="E209" s="6"/>
      <c r="F209" s="6"/>
      <c r="G209" s="6"/>
      <c r="H209" s="6"/>
      <c r="I209" s="6" t="s">
        <v>377</v>
      </c>
      <c r="J209" s="6"/>
      <c r="K209" s="6"/>
      <c r="L209" s="6"/>
      <c r="M209" s="7"/>
      <c r="N209" s="8"/>
      <c r="O209" s="8"/>
      <c r="P209" s="8"/>
      <c r="Q209" s="8"/>
      <c r="R209" s="8"/>
      <c r="S209" s="8"/>
      <c r="T209" s="8"/>
      <c r="U209" s="8"/>
      <c r="V209" s="8"/>
      <c r="W209" s="8"/>
      <c r="X209" s="8"/>
      <c r="Y209" s="8"/>
      <c r="Z209" s="8"/>
    </row>
    <row r="210" spans="1:26" ht="15.6">
      <c r="A210" s="6"/>
      <c r="B210" s="6"/>
      <c r="C210" s="6"/>
      <c r="D210" s="6"/>
      <c r="E210" s="6"/>
      <c r="F210" s="6"/>
      <c r="G210" s="6"/>
      <c r="H210" s="6"/>
      <c r="I210" s="6" t="s">
        <v>378</v>
      </c>
      <c r="J210" s="6"/>
      <c r="K210" s="6"/>
      <c r="L210" s="6"/>
      <c r="M210" s="7"/>
      <c r="N210" s="8"/>
      <c r="O210" s="8"/>
      <c r="P210" s="8"/>
      <c r="Q210" s="8"/>
      <c r="R210" s="8"/>
      <c r="S210" s="8"/>
      <c r="T210" s="8"/>
      <c r="U210" s="8"/>
      <c r="V210" s="8"/>
      <c r="W210" s="8"/>
      <c r="X210" s="8"/>
      <c r="Y210" s="8"/>
      <c r="Z210" s="8"/>
    </row>
    <row r="211" spans="1:26" ht="15.6">
      <c r="A211" s="6"/>
      <c r="B211" s="6"/>
      <c r="C211" s="6"/>
      <c r="D211" s="6"/>
      <c r="E211" s="6"/>
      <c r="F211" s="6"/>
      <c r="G211" s="6"/>
      <c r="H211" s="6"/>
      <c r="I211" s="6" t="s">
        <v>379</v>
      </c>
      <c r="J211" s="6"/>
      <c r="K211" s="6"/>
      <c r="L211" s="6"/>
      <c r="M211" s="7"/>
      <c r="N211" s="8"/>
      <c r="O211" s="8"/>
      <c r="P211" s="8"/>
      <c r="Q211" s="8"/>
      <c r="R211" s="8"/>
      <c r="S211" s="8"/>
      <c r="T211" s="8"/>
      <c r="U211" s="8"/>
      <c r="V211" s="8"/>
      <c r="W211" s="8"/>
      <c r="X211" s="8"/>
      <c r="Y211" s="8"/>
      <c r="Z211" s="8"/>
    </row>
    <row r="212" spans="1:26" ht="15.6">
      <c r="A212" s="6"/>
      <c r="B212" s="6"/>
      <c r="C212" s="6"/>
      <c r="D212" s="6"/>
      <c r="E212" s="6"/>
      <c r="F212" s="6"/>
      <c r="G212" s="6"/>
      <c r="H212" s="6"/>
      <c r="I212" s="6" t="s">
        <v>380</v>
      </c>
      <c r="J212" s="6"/>
      <c r="K212" s="6"/>
      <c r="L212" s="6"/>
      <c r="M212" s="7"/>
      <c r="N212" s="8"/>
      <c r="O212" s="8"/>
      <c r="P212" s="8"/>
      <c r="Q212" s="8"/>
      <c r="R212" s="8"/>
      <c r="S212" s="8"/>
      <c r="T212" s="8"/>
      <c r="U212" s="8"/>
      <c r="V212" s="8"/>
      <c r="W212" s="8"/>
      <c r="X212" s="8"/>
      <c r="Y212" s="8"/>
      <c r="Z212" s="8"/>
    </row>
    <row r="213" spans="1:26" ht="15.6">
      <c r="A213" s="6"/>
      <c r="B213" s="6"/>
      <c r="C213" s="6"/>
      <c r="D213" s="6"/>
      <c r="E213" s="6"/>
      <c r="F213" s="6"/>
      <c r="G213" s="6"/>
      <c r="H213" s="6"/>
      <c r="I213" s="6" t="s">
        <v>381</v>
      </c>
      <c r="J213" s="6"/>
      <c r="K213" s="6"/>
      <c r="L213" s="6"/>
      <c r="M213" s="7"/>
      <c r="N213" s="8"/>
      <c r="O213" s="8"/>
      <c r="P213" s="8"/>
      <c r="Q213" s="8"/>
      <c r="R213" s="8"/>
      <c r="S213" s="8"/>
      <c r="T213" s="8"/>
      <c r="U213" s="8"/>
      <c r="V213" s="8"/>
      <c r="W213" s="8"/>
      <c r="X213" s="8"/>
      <c r="Y213" s="8"/>
      <c r="Z213" s="8"/>
    </row>
    <row r="214" spans="1:26" ht="15.6">
      <c r="A214" s="6"/>
      <c r="B214" s="6"/>
      <c r="C214" s="6"/>
      <c r="D214" s="6"/>
      <c r="E214" s="6"/>
      <c r="F214" s="6"/>
      <c r="G214" s="6"/>
      <c r="H214" s="6"/>
      <c r="I214" s="6" t="s">
        <v>382</v>
      </c>
      <c r="J214" s="6"/>
      <c r="K214" s="6"/>
      <c r="L214" s="6"/>
      <c r="M214" s="7"/>
      <c r="N214" s="8"/>
      <c r="O214" s="8"/>
      <c r="P214" s="8"/>
      <c r="Q214" s="8"/>
      <c r="R214" s="8"/>
      <c r="S214" s="8"/>
      <c r="T214" s="8"/>
      <c r="U214" s="8"/>
      <c r="V214" s="8"/>
      <c r="W214" s="8"/>
      <c r="X214" s="8"/>
      <c r="Y214" s="8"/>
      <c r="Z214" s="8"/>
    </row>
    <row r="215" spans="1:26" ht="15.6">
      <c r="A215" s="6"/>
      <c r="B215" s="6"/>
      <c r="C215" s="6"/>
      <c r="D215" s="6"/>
      <c r="E215" s="6"/>
      <c r="F215" s="6"/>
      <c r="G215" s="6"/>
      <c r="H215" s="6"/>
      <c r="I215" s="6" t="s">
        <v>383</v>
      </c>
      <c r="J215" s="6"/>
      <c r="K215" s="6"/>
      <c r="L215" s="6"/>
      <c r="M215" s="7"/>
      <c r="N215" s="8"/>
      <c r="O215" s="8"/>
      <c r="P215" s="8"/>
      <c r="Q215" s="8"/>
      <c r="R215" s="8"/>
      <c r="S215" s="8"/>
      <c r="T215" s="8"/>
      <c r="U215" s="8"/>
      <c r="V215" s="8"/>
      <c r="W215" s="8"/>
      <c r="X215" s="8"/>
      <c r="Y215" s="8"/>
      <c r="Z215" s="8"/>
    </row>
    <row r="216" spans="1:26" ht="15.6">
      <c r="A216" s="6"/>
      <c r="B216" s="6"/>
      <c r="C216" s="6"/>
      <c r="D216" s="6"/>
      <c r="E216" s="6"/>
      <c r="F216" s="6"/>
      <c r="G216" s="6"/>
      <c r="H216" s="6"/>
      <c r="I216" s="6" t="s">
        <v>384</v>
      </c>
      <c r="J216" s="6"/>
      <c r="K216" s="6"/>
      <c r="L216" s="6"/>
      <c r="M216" s="7"/>
      <c r="N216" s="8"/>
      <c r="O216" s="8"/>
      <c r="P216" s="8"/>
      <c r="Q216" s="8"/>
      <c r="R216" s="8"/>
      <c r="S216" s="8"/>
      <c r="T216" s="8"/>
      <c r="U216" s="8"/>
      <c r="V216" s="8"/>
      <c r="W216" s="8"/>
      <c r="X216" s="8"/>
      <c r="Y216" s="8"/>
      <c r="Z216" s="8"/>
    </row>
    <row r="217" spans="1:26" ht="15.6">
      <c r="A217" s="6"/>
      <c r="B217" s="6"/>
      <c r="C217" s="6"/>
      <c r="D217" s="6"/>
      <c r="E217" s="6"/>
      <c r="F217" s="6"/>
      <c r="G217" s="6"/>
      <c r="H217" s="6"/>
      <c r="I217" s="6" t="s">
        <v>385</v>
      </c>
      <c r="J217" s="6"/>
      <c r="K217" s="6"/>
      <c r="L217" s="6"/>
      <c r="M217" s="7"/>
      <c r="N217" s="8"/>
      <c r="O217" s="8"/>
      <c r="P217" s="8"/>
      <c r="Q217" s="8"/>
      <c r="R217" s="8"/>
      <c r="S217" s="8"/>
      <c r="T217" s="8"/>
      <c r="U217" s="8"/>
      <c r="V217" s="8"/>
      <c r="W217" s="8"/>
      <c r="X217" s="8"/>
      <c r="Y217" s="8"/>
      <c r="Z217" s="8"/>
    </row>
    <row r="218" spans="1:26" ht="15.6">
      <c r="A218" s="6"/>
      <c r="B218" s="6"/>
      <c r="C218" s="6"/>
      <c r="D218" s="6"/>
      <c r="E218" s="6"/>
      <c r="F218" s="6"/>
      <c r="G218" s="6"/>
      <c r="H218" s="6"/>
      <c r="I218" s="6" t="s">
        <v>386</v>
      </c>
      <c r="J218" s="6"/>
      <c r="K218" s="6"/>
      <c r="L218" s="6"/>
      <c r="M218" s="7"/>
      <c r="N218" s="8"/>
      <c r="O218" s="8"/>
      <c r="P218" s="8"/>
      <c r="Q218" s="8"/>
      <c r="R218" s="8"/>
      <c r="S218" s="8"/>
      <c r="T218" s="8"/>
      <c r="U218" s="8"/>
      <c r="V218" s="8"/>
      <c r="W218" s="8"/>
      <c r="X218" s="8"/>
      <c r="Y218" s="8"/>
      <c r="Z218" s="8"/>
    </row>
    <row r="219" spans="1:26" ht="15.6">
      <c r="A219" s="6"/>
      <c r="B219" s="6"/>
      <c r="C219" s="6"/>
      <c r="D219" s="6"/>
      <c r="E219" s="6"/>
      <c r="F219" s="6"/>
      <c r="G219" s="6"/>
      <c r="H219" s="6"/>
      <c r="I219" s="6" t="s">
        <v>387</v>
      </c>
      <c r="J219" s="6"/>
      <c r="K219" s="6"/>
      <c r="L219" s="6"/>
      <c r="M219" s="7"/>
      <c r="N219" s="8"/>
      <c r="O219" s="8"/>
      <c r="P219" s="8"/>
      <c r="Q219" s="8"/>
      <c r="R219" s="8"/>
      <c r="S219" s="8"/>
      <c r="T219" s="8"/>
      <c r="U219" s="8"/>
      <c r="V219" s="8"/>
      <c r="W219" s="8"/>
      <c r="X219" s="8"/>
      <c r="Y219" s="8"/>
      <c r="Z219" s="8"/>
    </row>
    <row r="220" spans="1:26" ht="15.6">
      <c r="A220" s="6"/>
      <c r="B220" s="6"/>
      <c r="C220" s="6"/>
      <c r="D220" s="6"/>
      <c r="E220" s="6"/>
      <c r="F220" s="6"/>
      <c r="G220" s="6"/>
      <c r="H220" s="6"/>
      <c r="I220" s="6" t="s">
        <v>388</v>
      </c>
      <c r="J220" s="6"/>
      <c r="K220" s="6"/>
      <c r="L220" s="6"/>
      <c r="M220" s="7"/>
      <c r="N220" s="8"/>
      <c r="O220" s="8"/>
      <c r="P220" s="8"/>
      <c r="Q220" s="8"/>
      <c r="R220" s="8"/>
      <c r="S220" s="8"/>
      <c r="T220" s="8"/>
      <c r="U220" s="8"/>
      <c r="V220" s="8"/>
      <c r="W220" s="8"/>
      <c r="X220" s="8"/>
      <c r="Y220" s="8"/>
      <c r="Z220" s="8"/>
    </row>
    <row r="221" spans="1:26" ht="15.6">
      <c r="A221" s="6"/>
      <c r="B221" s="6"/>
      <c r="C221" s="6"/>
      <c r="D221" s="6"/>
      <c r="E221" s="6"/>
      <c r="F221" s="6"/>
      <c r="G221" s="6"/>
      <c r="H221" s="6"/>
      <c r="I221" s="6" t="s">
        <v>389</v>
      </c>
      <c r="J221" s="6"/>
      <c r="K221" s="6"/>
      <c r="L221" s="6"/>
      <c r="M221" s="7"/>
      <c r="N221" s="8"/>
      <c r="O221" s="8"/>
      <c r="P221" s="8"/>
      <c r="Q221" s="8"/>
      <c r="R221" s="8"/>
      <c r="S221" s="8"/>
      <c r="T221" s="8"/>
      <c r="U221" s="8"/>
      <c r="V221" s="8"/>
      <c r="W221" s="8"/>
      <c r="X221" s="8"/>
      <c r="Y221" s="8"/>
      <c r="Z221" s="8"/>
    </row>
    <row r="222" spans="1:26" ht="15.6">
      <c r="A222" s="6"/>
      <c r="B222" s="6"/>
      <c r="C222" s="6"/>
      <c r="D222" s="6"/>
      <c r="E222" s="6"/>
      <c r="F222" s="6"/>
      <c r="G222" s="6"/>
      <c r="H222" s="6"/>
      <c r="I222" s="6" t="s">
        <v>390</v>
      </c>
      <c r="J222" s="6"/>
      <c r="K222" s="6"/>
      <c r="L222" s="6"/>
      <c r="M222" s="7"/>
      <c r="N222" s="8"/>
      <c r="O222" s="8"/>
      <c r="P222" s="8"/>
      <c r="Q222" s="8"/>
      <c r="R222" s="8"/>
      <c r="S222" s="8"/>
      <c r="T222" s="8"/>
      <c r="U222" s="8"/>
      <c r="V222" s="8"/>
      <c r="W222" s="8"/>
      <c r="X222" s="8"/>
      <c r="Y222" s="8"/>
      <c r="Z222" s="8"/>
    </row>
    <row r="223" spans="1:26" ht="15.6">
      <c r="A223" s="6"/>
      <c r="B223" s="6"/>
      <c r="C223" s="6"/>
      <c r="D223" s="6"/>
      <c r="E223" s="6"/>
      <c r="F223" s="6"/>
      <c r="G223" s="6"/>
      <c r="H223" s="6"/>
      <c r="I223" s="6" t="s">
        <v>391</v>
      </c>
      <c r="J223" s="6"/>
      <c r="K223" s="6"/>
      <c r="L223" s="6"/>
      <c r="M223" s="7"/>
      <c r="N223" s="8"/>
      <c r="O223" s="8"/>
      <c r="P223" s="8"/>
      <c r="Q223" s="8"/>
      <c r="R223" s="8"/>
      <c r="S223" s="8"/>
      <c r="T223" s="8"/>
      <c r="U223" s="8"/>
      <c r="V223" s="8"/>
      <c r="W223" s="8"/>
      <c r="X223" s="8"/>
      <c r="Y223" s="8"/>
      <c r="Z223" s="8"/>
    </row>
    <row r="224" spans="1:26" ht="15.6">
      <c r="A224" s="6"/>
      <c r="B224" s="6"/>
      <c r="C224" s="6"/>
      <c r="D224" s="6"/>
      <c r="E224" s="6"/>
      <c r="F224" s="6"/>
      <c r="G224" s="6"/>
      <c r="H224" s="6"/>
      <c r="I224" s="6" t="s">
        <v>392</v>
      </c>
      <c r="J224" s="6"/>
      <c r="K224" s="6"/>
      <c r="L224" s="6"/>
      <c r="M224" s="7"/>
      <c r="N224" s="8"/>
      <c r="O224" s="8"/>
      <c r="P224" s="8"/>
      <c r="Q224" s="8"/>
      <c r="R224" s="8"/>
      <c r="S224" s="8"/>
      <c r="T224" s="8"/>
      <c r="U224" s="8"/>
      <c r="V224" s="8"/>
      <c r="W224" s="8"/>
      <c r="X224" s="8"/>
      <c r="Y224" s="8"/>
      <c r="Z224" s="8"/>
    </row>
    <row r="225" spans="1:26" ht="15.6">
      <c r="A225" s="6"/>
      <c r="B225" s="6"/>
      <c r="C225" s="6"/>
      <c r="D225" s="6"/>
      <c r="E225" s="6"/>
      <c r="F225" s="6"/>
      <c r="G225" s="6"/>
      <c r="H225" s="6"/>
      <c r="I225" s="6" t="s">
        <v>393</v>
      </c>
      <c r="J225" s="6"/>
      <c r="K225" s="6"/>
      <c r="L225" s="6"/>
      <c r="M225" s="7"/>
      <c r="N225" s="8"/>
      <c r="O225" s="8"/>
      <c r="P225" s="8"/>
      <c r="Q225" s="8"/>
      <c r="R225" s="8"/>
      <c r="S225" s="8"/>
      <c r="T225" s="8"/>
      <c r="U225" s="8"/>
      <c r="V225" s="8"/>
      <c r="W225" s="8"/>
      <c r="X225" s="8"/>
      <c r="Y225" s="8"/>
      <c r="Z225" s="8"/>
    </row>
    <row r="226" spans="1:26" ht="15.6">
      <c r="A226" s="6"/>
      <c r="B226" s="6"/>
      <c r="C226" s="6"/>
      <c r="D226" s="6"/>
      <c r="E226" s="6"/>
      <c r="F226" s="6"/>
      <c r="G226" s="6"/>
      <c r="H226" s="6"/>
      <c r="I226" s="6" t="s">
        <v>394</v>
      </c>
      <c r="J226" s="6"/>
      <c r="K226" s="6"/>
      <c r="L226" s="6"/>
      <c r="M226" s="7"/>
      <c r="N226" s="8"/>
      <c r="O226" s="8"/>
      <c r="P226" s="8"/>
      <c r="Q226" s="8"/>
      <c r="R226" s="8"/>
      <c r="S226" s="8"/>
      <c r="T226" s="8"/>
      <c r="U226" s="8"/>
      <c r="V226" s="8"/>
      <c r="W226" s="8"/>
      <c r="X226" s="8"/>
      <c r="Y226" s="8"/>
      <c r="Z226" s="8"/>
    </row>
    <row r="227" spans="1:26" ht="15.6">
      <c r="A227" s="6"/>
      <c r="B227" s="6"/>
      <c r="C227" s="6"/>
      <c r="D227" s="6"/>
      <c r="E227" s="6"/>
      <c r="F227" s="6"/>
      <c r="G227" s="6"/>
      <c r="H227" s="6"/>
      <c r="I227" s="6" t="s">
        <v>395</v>
      </c>
      <c r="J227" s="6"/>
      <c r="K227" s="6"/>
      <c r="L227" s="6"/>
      <c r="M227" s="7"/>
      <c r="N227" s="8"/>
      <c r="O227" s="8"/>
      <c r="P227" s="8"/>
      <c r="Q227" s="8"/>
      <c r="R227" s="8"/>
      <c r="S227" s="8"/>
      <c r="T227" s="8"/>
      <c r="U227" s="8"/>
      <c r="V227" s="8"/>
      <c r="W227" s="8"/>
      <c r="X227" s="8"/>
      <c r="Y227" s="8"/>
      <c r="Z227" s="8"/>
    </row>
    <row r="228" spans="1:26" ht="15.6">
      <c r="A228" s="6"/>
      <c r="B228" s="6"/>
      <c r="C228" s="6"/>
      <c r="D228" s="6"/>
      <c r="E228" s="6"/>
      <c r="F228" s="6"/>
      <c r="G228" s="6"/>
      <c r="H228" s="6"/>
      <c r="I228" s="6" t="s">
        <v>396</v>
      </c>
      <c r="J228" s="6"/>
      <c r="K228" s="6"/>
      <c r="L228" s="6"/>
      <c r="M228" s="7"/>
      <c r="N228" s="8"/>
      <c r="O228" s="8"/>
      <c r="P228" s="8"/>
      <c r="Q228" s="8"/>
      <c r="R228" s="8"/>
      <c r="S228" s="8"/>
      <c r="T228" s="8"/>
      <c r="U228" s="8"/>
      <c r="V228" s="8"/>
      <c r="W228" s="8"/>
      <c r="X228" s="8"/>
      <c r="Y228" s="8"/>
      <c r="Z228" s="8"/>
    </row>
    <row r="229" spans="1:26" ht="15.6">
      <c r="A229" s="6"/>
      <c r="B229" s="6"/>
      <c r="C229" s="6"/>
      <c r="D229" s="6"/>
      <c r="E229" s="6"/>
      <c r="F229" s="6"/>
      <c r="G229" s="6"/>
      <c r="H229" s="6"/>
      <c r="I229" s="6" t="s">
        <v>397</v>
      </c>
      <c r="J229" s="6"/>
      <c r="K229" s="6"/>
      <c r="L229" s="6"/>
      <c r="M229" s="7"/>
      <c r="N229" s="8"/>
      <c r="O229" s="8"/>
      <c r="P229" s="8"/>
      <c r="Q229" s="8"/>
      <c r="R229" s="8"/>
      <c r="S229" s="8"/>
      <c r="T229" s="8"/>
      <c r="U229" s="8"/>
      <c r="V229" s="8"/>
      <c r="W229" s="8"/>
      <c r="X229" s="8"/>
      <c r="Y229" s="8"/>
      <c r="Z229" s="8"/>
    </row>
    <row r="230" spans="1:26" ht="15.6">
      <c r="A230" s="6"/>
      <c r="B230" s="6"/>
      <c r="C230" s="6"/>
      <c r="D230" s="6"/>
      <c r="E230" s="6"/>
      <c r="F230" s="6"/>
      <c r="G230" s="6"/>
      <c r="H230" s="6"/>
      <c r="I230" s="6" t="s">
        <v>398</v>
      </c>
      <c r="J230" s="6"/>
      <c r="K230" s="6"/>
      <c r="L230" s="6"/>
      <c r="M230" s="7"/>
      <c r="N230" s="8"/>
      <c r="O230" s="8"/>
      <c r="P230" s="8"/>
      <c r="Q230" s="8"/>
      <c r="R230" s="8"/>
      <c r="S230" s="8"/>
      <c r="T230" s="8"/>
      <c r="U230" s="8"/>
      <c r="V230" s="8"/>
      <c r="W230" s="8"/>
      <c r="X230" s="8"/>
      <c r="Y230" s="8"/>
      <c r="Z230" s="8"/>
    </row>
    <row r="231" spans="1:26" ht="15.6">
      <c r="A231" s="6"/>
      <c r="B231" s="6"/>
      <c r="C231" s="6"/>
      <c r="D231" s="6"/>
      <c r="E231" s="6"/>
      <c r="F231" s="6"/>
      <c r="G231" s="6"/>
      <c r="H231" s="6"/>
      <c r="I231" s="6" t="s">
        <v>399</v>
      </c>
      <c r="J231" s="6"/>
      <c r="K231" s="6"/>
      <c r="L231" s="6"/>
      <c r="M231" s="7"/>
      <c r="N231" s="8"/>
      <c r="O231" s="8"/>
      <c r="P231" s="8"/>
      <c r="Q231" s="8"/>
      <c r="R231" s="8"/>
      <c r="S231" s="8"/>
      <c r="T231" s="8"/>
      <c r="U231" s="8"/>
      <c r="V231" s="8"/>
      <c r="W231" s="8"/>
      <c r="X231" s="8"/>
      <c r="Y231" s="8"/>
      <c r="Z231" s="8"/>
    </row>
    <row r="232" spans="1:26" ht="15.6">
      <c r="A232" s="6"/>
      <c r="B232" s="6"/>
      <c r="C232" s="6"/>
      <c r="D232" s="6"/>
      <c r="E232" s="6"/>
      <c r="F232" s="6"/>
      <c r="G232" s="6"/>
      <c r="H232" s="6"/>
      <c r="I232" s="6" t="s">
        <v>400</v>
      </c>
      <c r="J232" s="6"/>
      <c r="K232" s="6"/>
      <c r="L232" s="6"/>
      <c r="M232" s="7"/>
      <c r="N232" s="8"/>
      <c r="O232" s="8"/>
      <c r="P232" s="8"/>
      <c r="Q232" s="8"/>
      <c r="R232" s="8"/>
      <c r="S232" s="8"/>
      <c r="T232" s="8"/>
      <c r="U232" s="8"/>
      <c r="V232" s="8"/>
      <c r="W232" s="8"/>
      <c r="X232" s="8"/>
      <c r="Y232" s="8"/>
      <c r="Z232" s="8"/>
    </row>
    <row r="233" spans="1:26" ht="15.6">
      <c r="A233" s="6"/>
      <c r="B233" s="6"/>
      <c r="C233" s="6"/>
      <c r="D233" s="6"/>
      <c r="E233" s="6"/>
      <c r="F233" s="6"/>
      <c r="G233" s="6"/>
      <c r="H233" s="6"/>
      <c r="I233" s="6" t="s">
        <v>401</v>
      </c>
      <c r="J233" s="6"/>
      <c r="K233" s="6"/>
      <c r="L233" s="6"/>
      <c r="M233" s="7"/>
      <c r="N233" s="8"/>
      <c r="O233" s="8"/>
      <c r="P233" s="8"/>
      <c r="Q233" s="8"/>
      <c r="R233" s="8"/>
      <c r="S233" s="8"/>
      <c r="T233" s="8"/>
      <c r="U233" s="8"/>
      <c r="V233" s="8"/>
      <c r="W233" s="8"/>
      <c r="X233" s="8"/>
      <c r="Y233" s="8"/>
      <c r="Z233" s="8"/>
    </row>
    <row r="234" spans="1:26" ht="15.6">
      <c r="A234" s="6"/>
      <c r="B234" s="6"/>
      <c r="C234" s="6"/>
      <c r="D234" s="6"/>
      <c r="E234" s="6"/>
      <c r="F234" s="6"/>
      <c r="G234" s="6"/>
      <c r="H234" s="6"/>
      <c r="I234" s="6" t="s">
        <v>402</v>
      </c>
      <c r="J234" s="6"/>
      <c r="K234" s="6"/>
      <c r="L234" s="6"/>
      <c r="M234" s="7"/>
      <c r="N234" s="8"/>
      <c r="O234" s="8"/>
      <c r="P234" s="8"/>
      <c r="Q234" s="8"/>
      <c r="R234" s="8"/>
      <c r="S234" s="8"/>
      <c r="T234" s="8"/>
      <c r="U234" s="8"/>
      <c r="V234" s="8"/>
      <c r="W234" s="8"/>
      <c r="X234" s="8"/>
      <c r="Y234" s="8"/>
      <c r="Z234" s="8"/>
    </row>
    <row r="235" spans="1:26" ht="15.6">
      <c r="A235" s="6"/>
      <c r="B235" s="6"/>
      <c r="C235" s="7"/>
      <c r="D235" s="6"/>
      <c r="E235" s="6"/>
      <c r="F235" s="6"/>
      <c r="G235" s="6"/>
      <c r="H235" s="6"/>
      <c r="I235" s="6" t="s">
        <v>403</v>
      </c>
      <c r="J235" s="6"/>
      <c r="K235" s="6"/>
      <c r="L235" s="6"/>
      <c r="M235" s="7"/>
      <c r="N235" s="8"/>
      <c r="O235" s="8"/>
      <c r="P235" s="8"/>
      <c r="Q235" s="8"/>
      <c r="R235" s="8"/>
      <c r="S235" s="8"/>
      <c r="T235" s="8"/>
      <c r="U235" s="8"/>
      <c r="V235" s="8"/>
      <c r="W235" s="8"/>
      <c r="X235" s="8"/>
      <c r="Y235" s="8"/>
      <c r="Z235" s="8"/>
    </row>
    <row r="236" spans="1:26" ht="15.6">
      <c r="A236" s="6"/>
      <c r="B236" s="6"/>
      <c r="C236" s="7"/>
      <c r="D236" s="6"/>
      <c r="E236" s="6"/>
      <c r="F236" s="6"/>
      <c r="G236" s="6"/>
      <c r="H236" s="6"/>
      <c r="I236" s="6" t="s">
        <v>404</v>
      </c>
      <c r="J236" s="6"/>
      <c r="K236" s="6"/>
      <c r="L236" s="6"/>
      <c r="M236" s="7"/>
      <c r="N236" s="8"/>
      <c r="O236" s="8"/>
      <c r="P236" s="8"/>
      <c r="Q236" s="8"/>
      <c r="R236" s="8"/>
      <c r="S236" s="8"/>
      <c r="T236" s="8"/>
      <c r="U236" s="8"/>
      <c r="V236" s="8"/>
      <c r="W236" s="8"/>
      <c r="X236" s="8"/>
      <c r="Y236" s="8"/>
      <c r="Z236" s="8"/>
    </row>
    <row r="237" spans="1:26" ht="15.6">
      <c r="A237" s="6"/>
      <c r="B237" s="6"/>
      <c r="C237" s="7"/>
      <c r="D237" s="6"/>
      <c r="E237" s="6"/>
      <c r="F237" s="6"/>
      <c r="G237" s="6"/>
      <c r="H237" s="6"/>
      <c r="I237" s="6" t="s">
        <v>405</v>
      </c>
      <c r="J237" s="6"/>
      <c r="K237" s="6"/>
      <c r="L237" s="6"/>
      <c r="M237" s="7"/>
      <c r="N237" s="8"/>
      <c r="O237" s="8"/>
      <c r="P237" s="8"/>
      <c r="Q237" s="8"/>
      <c r="R237" s="8"/>
      <c r="S237" s="8"/>
      <c r="T237" s="8"/>
      <c r="U237" s="8"/>
      <c r="V237" s="8"/>
      <c r="W237" s="8"/>
      <c r="X237" s="8"/>
      <c r="Y237" s="8"/>
      <c r="Z237" s="8"/>
    </row>
    <row r="238" spans="1:26" ht="15.6">
      <c r="A238" s="6"/>
      <c r="B238" s="6"/>
      <c r="C238" s="7"/>
      <c r="D238" s="6"/>
      <c r="E238" s="6"/>
      <c r="F238" s="6"/>
      <c r="G238" s="6"/>
      <c r="H238" s="6"/>
      <c r="I238" s="6" t="s">
        <v>406</v>
      </c>
      <c r="J238" s="6"/>
      <c r="K238" s="6"/>
      <c r="L238" s="6"/>
      <c r="M238" s="7"/>
      <c r="N238" s="8"/>
      <c r="O238" s="8"/>
      <c r="P238" s="8"/>
      <c r="Q238" s="8"/>
      <c r="R238" s="8"/>
      <c r="S238" s="8"/>
      <c r="T238" s="8"/>
      <c r="U238" s="8"/>
      <c r="V238" s="8"/>
      <c r="W238" s="8"/>
      <c r="X238" s="8"/>
      <c r="Y238" s="8"/>
      <c r="Z238" s="8"/>
    </row>
    <row r="239" spans="1:26" ht="15.6">
      <c r="A239" s="6"/>
      <c r="B239" s="6"/>
      <c r="C239" s="7"/>
      <c r="D239" s="6"/>
      <c r="E239" s="6"/>
      <c r="F239" s="6"/>
      <c r="G239" s="6"/>
      <c r="H239" s="6"/>
      <c r="I239" s="6" t="s">
        <v>407</v>
      </c>
      <c r="J239" s="6"/>
      <c r="K239" s="6"/>
      <c r="L239" s="6"/>
      <c r="M239" s="7"/>
      <c r="N239" s="8"/>
      <c r="O239" s="8"/>
      <c r="P239" s="8"/>
      <c r="Q239" s="8"/>
      <c r="R239" s="8"/>
      <c r="S239" s="8"/>
      <c r="T239" s="8"/>
      <c r="U239" s="8"/>
      <c r="V239" s="8"/>
      <c r="W239" s="8"/>
      <c r="X239" s="8"/>
      <c r="Y239" s="8"/>
      <c r="Z239" s="8"/>
    </row>
    <row r="240" spans="1:26" ht="15.6">
      <c r="A240" s="6"/>
      <c r="B240" s="6"/>
      <c r="C240" s="7"/>
      <c r="D240" s="6"/>
      <c r="E240" s="6"/>
      <c r="F240" s="6"/>
      <c r="G240" s="6"/>
      <c r="H240" s="6"/>
      <c r="I240" s="6" t="s">
        <v>408</v>
      </c>
      <c r="J240" s="6"/>
      <c r="K240" s="6"/>
      <c r="L240" s="6"/>
      <c r="M240" s="7"/>
      <c r="N240" s="8"/>
      <c r="O240" s="8"/>
      <c r="P240" s="8"/>
      <c r="Q240" s="8"/>
      <c r="R240" s="8"/>
      <c r="S240" s="8"/>
      <c r="T240" s="8"/>
      <c r="U240" s="8"/>
      <c r="V240" s="8"/>
      <c r="W240" s="8"/>
      <c r="X240" s="8"/>
      <c r="Y240" s="8"/>
      <c r="Z240" s="8"/>
    </row>
    <row r="241" spans="1:26" ht="15.6">
      <c r="A241" s="6"/>
      <c r="B241" s="6"/>
      <c r="C241" s="7"/>
      <c r="D241" s="6"/>
      <c r="E241" s="6"/>
      <c r="F241" s="6"/>
      <c r="G241" s="6"/>
      <c r="H241" s="6"/>
      <c r="I241" s="6" t="s">
        <v>409</v>
      </c>
      <c r="J241" s="6"/>
      <c r="K241" s="6"/>
      <c r="L241" s="6"/>
      <c r="M241" s="7"/>
      <c r="N241" s="8"/>
      <c r="O241" s="8"/>
      <c r="P241" s="8"/>
      <c r="Q241" s="8"/>
      <c r="R241" s="8"/>
      <c r="S241" s="8"/>
      <c r="T241" s="8"/>
      <c r="U241" s="8"/>
      <c r="V241" s="8"/>
      <c r="W241" s="8"/>
      <c r="X241" s="8"/>
      <c r="Y241" s="8"/>
      <c r="Z241" s="8"/>
    </row>
    <row r="242" spans="1:26" ht="15.6">
      <c r="A242" s="6"/>
      <c r="B242" s="6"/>
      <c r="C242" s="7"/>
      <c r="D242" s="6"/>
      <c r="E242" s="6"/>
      <c r="F242" s="6"/>
      <c r="G242" s="6"/>
      <c r="H242" s="6"/>
      <c r="I242" s="6" t="s">
        <v>410</v>
      </c>
      <c r="J242" s="6"/>
      <c r="K242" s="6"/>
      <c r="L242" s="6"/>
      <c r="M242" s="7"/>
      <c r="N242" s="8"/>
      <c r="O242" s="8"/>
      <c r="P242" s="8"/>
      <c r="Q242" s="8"/>
      <c r="R242" s="8"/>
      <c r="S242" s="8"/>
      <c r="T242" s="8"/>
      <c r="U242" s="8"/>
      <c r="V242" s="8"/>
      <c r="W242" s="8"/>
      <c r="X242" s="8"/>
      <c r="Y242" s="8"/>
      <c r="Z242" s="8"/>
    </row>
    <row r="243" spans="1:26" ht="15.6">
      <c r="A243" s="6"/>
      <c r="B243" s="6"/>
      <c r="C243" s="7"/>
      <c r="D243" s="6"/>
      <c r="E243" s="6"/>
      <c r="F243" s="6"/>
      <c r="G243" s="6"/>
      <c r="H243" s="6"/>
      <c r="I243" s="6" t="s">
        <v>411</v>
      </c>
      <c r="J243" s="6"/>
      <c r="K243" s="6"/>
      <c r="L243" s="6"/>
      <c r="M243" s="7"/>
      <c r="N243" s="8"/>
      <c r="O243" s="8"/>
      <c r="P243" s="8"/>
      <c r="Q243" s="8"/>
      <c r="R243" s="8"/>
      <c r="S243" s="8"/>
      <c r="T243" s="8"/>
      <c r="U243" s="8"/>
      <c r="V243" s="8"/>
      <c r="W243" s="8"/>
      <c r="X243" s="8"/>
      <c r="Y243" s="8"/>
      <c r="Z243" s="8"/>
    </row>
    <row r="244" spans="1:26" ht="15.6">
      <c r="A244" s="6"/>
      <c r="B244" s="6"/>
      <c r="C244" s="7"/>
      <c r="D244" s="6"/>
      <c r="E244" s="6"/>
      <c r="F244" s="6"/>
      <c r="G244" s="6"/>
      <c r="H244" s="6"/>
      <c r="I244" s="6" t="s">
        <v>412</v>
      </c>
      <c r="J244" s="6"/>
      <c r="K244" s="6"/>
      <c r="L244" s="6"/>
      <c r="M244" s="7"/>
      <c r="N244" s="8"/>
      <c r="O244" s="8"/>
      <c r="P244" s="8"/>
      <c r="Q244" s="8"/>
      <c r="R244" s="8"/>
      <c r="S244" s="8"/>
      <c r="T244" s="8"/>
      <c r="U244" s="8"/>
      <c r="V244" s="8"/>
      <c r="W244" s="8"/>
      <c r="X244" s="8"/>
      <c r="Y244" s="8"/>
      <c r="Z244" s="8"/>
    </row>
    <row r="245" spans="1:26" ht="15.6">
      <c r="A245" s="6"/>
      <c r="B245" s="6"/>
      <c r="C245" s="7"/>
      <c r="D245" s="6"/>
      <c r="E245" s="6"/>
      <c r="F245" s="6"/>
      <c r="G245" s="6"/>
      <c r="H245" s="6"/>
      <c r="I245" s="6" t="s">
        <v>413</v>
      </c>
      <c r="J245" s="6"/>
      <c r="K245" s="6"/>
      <c r="L245" s="6"/>
      <c r="M245" s="7"/>
      <c r="N245" s="8"/>
      <c r="O245" s="8"/>
      <c r="P245" s="8"/>
      <c r="Q245" s="8"/>
      <c r="R245" s="8"/>
      <c r="S245" s="8"/>
      <c r="T245" s="8"/>
      <c r="U245" s="8"/>
      <c r="V245" s="8"/>
      <c r="W245" s="8"/>
      <c r="X245" s="8"/>
      <c r="Y245" s="8"/>
      <c r="Z245" s="8"/>
    </row>
    <row r="246" spans="1:26" ht="15.6">
      <c r="A246" s="6"/>
      <c r="B246" s="6"/>
      <c r="C246" s="7"/>
      <c r="D246" s="6"/>
      <c r="E246" s="6"/>
      <c r="F246" s="6"/>
      <c r="G246" s="6"/>
      <c r="H246" s="6"/>
      <c r="I246" s="6" t="s">
        <v>414</v>
      </c>
      <c r="J246" s="6"/>
      <c r="K246" s="6"/>
      <c r="L246" s="6"/>
      <c r="M246" s="7"/>
      <c r="N246" s="8"/>
      <c r="O246" s="8"/>
      <c r="P246" s="8"/>
      <c r="Q246" s="8"/>
      <c r="R246" s="8"/>
      <c r="S246" s="8"/>
      <c r="T246" s="8"/>
      <c r="U246" s="8"/>
      <c r="V246" s="8"/>
      <c r="W246" s="8"/>
      <c r="X246" s="8"/>
      <c r="Y246" s="8"/>
      <c r="Z246" s="8"/>
    </row>
    <row r="247" spans="1:26" ht="15.6">
      <c r="A247" s="6"/>
      <c r="B247" s="6"/>
      <c r="C247" s="7"/>
      <c r="D247" s="6"/>
      <c r="E247" s="6"/>
      <c r="F247" s="6"/>
      <c r="G247" s="6"/>
      <c r="H247" s="6"/>
      <c r="I247" s="6" t="s">
        <v>415</v>
      </c>
      <c r="J247" s="6"/>
      <c r="K247" s="6"/>
      <c r="L247" s="6"/>
      <c r="M247" s="7"/>
      <c r="N247" s="8"/>
      <c r="O247" s="8"/>
      <c r="P247" s="8"/>
      <c r="Q247" s="8"/>
      <c r="R247" s="8"/>
      <c r="S247" s="8"/>
      <c r="T247" s="8"/>
      <c r="U247" s="8"/>
      <c r="V247" s="8"/>
      <c r="W247" s="8"/>
      <c r="X247" s="8"/>
      <c r="Y247" s="8"/>
      <c r="Z247" s="8"/>
    </row>
    <row r="248" spans="1:26" ht="15.6">
      <c r="A248" s="6"/>
      <c r="B248" s="6"/>
      <c r="C248" s="7"/>
      <c r="D248" s="6"/>
      <c r="E248" s="6"/>
      <c r="F248" s="6"/>
      <c r="G248" s="6"/>
      <c r="H248" s="6"/>
      <c r="I248" s="6" t="s">
        <v>416</v>
      </c>
      <c r="J248" s="6"/>
      <c r="K248" s="6"/>
      <c r="L248" s="6"/>
      <c r="M248" s="7"/>
      <c r="N248" s="8"/>
      <c r="O248" s="8"/>
      <c r="P248" s="8"/>
      <c r="Q248" s="8"/>
      <c r="R248" s="8"/>
      <c r="S248" s="8"/>
      <c r="T248" s="8"/>
      <c r="U248" s="8"/>
      <c r="V248" s="8"/>
      <c r="W248" s="8"/>
      <c r="X248" s="8"/>
      <c r="Y248" s="8"/>
      <c r="Z248" s="8"/>
    </row>
    <row r="249" spans="1:26" ht="15.6">
      <c r="A249" s="6"/>
      <c r="B249" s="6"/>
      <c r="C249" s="7"/>
      <c r="D249" s="6"/>
      <c r="E249" s="6"/>
      <c r="F249" s="6"/>
      <c r="G249" s="6"/>
      <c r="H249" s="6"/>
      <c r="I249" s="6" t="s">
        <v>417</v>
      </c>
      <c r="J249" s="6"/>
      <c r="K249" s="6"/>
      <c r="L249" s="6"/>
      <c r="M249" s="7"/>
      <c r="N249" s="8"/>
      <c r="O249" s="8"/>
      <c r="P249" s="8"/>
      <c r="Q249" s="8"/>
      <c r="R249" s="8"/>
      <c r="S249" s="8"/>
      <c r="T249" s="8"/>
      <c r="U249" s="8"/>
      <c r="V249" s="8"/>
      <c r="W249" s="8"/>
      <c r="X249" s="8"/>
      <c r="Y249" s="8"/>
      <c r="Z249" s="8"/>
    </row>
    <row r="250" spans="1:26" ht="15.6">
      <c r="A250" s="6"/>
      <c r="B250" s="6"/>
      <c r="C250" s="7"/>
      <c r="D250" s="6"/>
      <c r="E250" s="6"/>
      <c r="F250" s="6"/>
      <c r="G250" s="6"/>
      <c r="H250" s="6"/>
      <c r="I250" s="6" t="s">
        <v>418</v>
      </c>
      <c r="J250" s="6"/>
      <c r="K250" s="6"/>
      <c r="L250" s="6"/>
      <c r="M250" s="7"/>
      <c r="N250" s="8"/>
      <c r="O250" s="8"/>
      <c r="P250" s="8"/>
      <c r="Q250" s="8"/>
      <c r="R250" s="8"/>
      <c r="S250" s="8"/>
      <c r="T250" s="8"/>
      <c r="U250" s="8"/>
      <c r="V250" s="8"/>
      <c r="W250" s="8"/>
      <c r="X250" s="8"/>
      <c r="Y250" s="8"/>
      <c r="Z250" s="8"/>
    </row>
    <row r="251" spans="1:26" ht="15.6">
      <c r="A251" s="6"/>
      <c r="B251" s="6"/>
      <c r="C251" s="7"/>
      <c r="D251" s="6"/>
      <c r="E251" s="6"/>
      <c r="F251" s="6"/>
      <c r="G251" s="6"/>
      <c r="H251" s="6"/>
      <c r="I251" s="6" t="s">
        <v>419</v>
      </c>
      <c r="J251" s="6"/>
      <c r="K251" s="6"/>
      <c r="L251" s="6"/>
      <c r="M251" s="7"/>
      <c r="N251" s="8"/>
      <c r="O251" s="8"/>
      <c r="P251" s="8"/>
      <c r="Q251" s="8"/>
      <c r="R251" s="8"/>
      <c r="S251" s="8"/>
      <c r="T251" s="8"/>
      <c r="U251" s="8"/>
      <c r="V251" s="8"/>
      <c r="W251" s="8"/>
      <c r="X251" s="8"/>
      <c r="Y251" s="8"/>
      <c r="Z251" s="8"/>
    </row>
    <row r="252" spans="1:26" ht="15.6">
      <c r="A252" s="6"/>
      <c r="B252" s="6"/>
      <c r="C252" s="7"/>
      <c r="D252" s="6"/>
      <c r="E252" s="6"/>
      <c r="F252" s="6"/>
      <c r="G252" s="6"/>
      <c r="H252" s="6"/>
      <c r="I252" s="6" t="s">
        <v>420</v>
      </c>
      <c r="J252" s="6"/>
      <c r="K252" s="6"/>
      <c r="L252" s="6"/>
      <c r="M252" s="7"/>
      <c r="N252" s="8"/>
      <c r="O252" s="8"/>
      <c r="P252" s="8"/>
      <c r="Q252" s="8"/>
      <c r="R252" s="8"/>
      <c r="S252" s="8"/>
      <c r="T252" s="8"/>
      <c r="U252" s="8"/>
      <c r="V252" s="8"/>
      <c r="W252" s="8"/>
      <c r="X252" s="8"/>
      <c r="Y252" s="8"/>
      <c r="Z252" s="8"/>
    </row>
    <row r="253" spans="1:26" ht="15.6">
      <c r="A253" s="6"/>
      <c r="B253" s="6"/>
      <c r="C253" s="7"/>
      <c r="D253" s="6"/>
      <c r="E253" s="6"/>
      <c r="F253" s="6"/>
      <c r="G253" s="6"/>
      <c r="H253" s="6"/>
      <c r="I253" s="6" t="s">
        <v>421</v>
      </c>
      <c r="J253" s="6"/>
      <c r="K253" s="6"/>
      <c r="L253" s="6"/>
      <c r="M253" s="7"/>
      <c r="N253" s="8"/>
      <c r="O253" s="8"/>
      <c r="P253" s="8"/>
      <c r="Q253" s="8"/>
      <c r="R253" s="8"/>
      <c r="S253" s="8"/>
      <c r="T253" s="8"/>
      <c r="U253" s="8"/>
      <c r="V253" s="8"/>
      <c r="W253" s="8"/>
      <c r="X253" s="8"/>
      <c r="Y253" s="8"/>
      <c r="Z253" s="8"/>
    </row>
    <row r="254" spans="1:26" ht="15.6">
      <c r="A254" s="6"/>
      <c r="B254" s="6"/>
      <c r="C254" s="7"/>
      <c r="D254" s="6"/>
      <c r="E254" s="6"/>
      <c r="F254" s="6"/>
      <c r="G254" s="6"/>
      <c r="H254" s="6"/>
      <c r="I254" s="6" t="s">
        <v>422</v>
      </c>
      <c r="J254" s="6"/>
      <c r="K254" s="6"/>
      <c r="L254" s="6"/>
      <c r="M254" s="7"/>
      <c r="N254" s="8"/>
      <c r="O254" s="8"/>
      <c r="P254" s="8"/>
      <c r="Q254" s="8"/>
      <c r="R254" s="8"/>
      <c r="S254" s="8"/>
      <c r="T254" s="8"/>
      <c r="U254" s="8"/>
      <c r="V254" s="8"/>
      <c r="W254" s="8"/>
      <c r="X254" s="8"/>
      <c r="Y254" s="8"/>
      <c r="Z254" s="8"/>
    </row>
    <row r="255" spans="1:26" ht="15.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5.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5.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5.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5.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5.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5.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5.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5.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5.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5.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5.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5.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5.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5.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5.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5.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5.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5.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5.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5.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5.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5.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5.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5.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5.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5.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5.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5.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5.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5.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5.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5.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5.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5.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5.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5.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5.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5.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5.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5.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5.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5.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5.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5.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5.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5.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5.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5.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5.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2BA50-0EE5-4ACB-99BE-9496DC45DBCF}">
  <dimension ref="A1:K5"/>
  <sheetViews>
    <sheetView showGridLines="0" workbookViewId="0">
      <selection activeCell="M2" sqref="M2"/>
    </sheetView>
  </sheetViews>
  <sheetFormatPr defaultColWidth="9.140625" defaultRowHeight="14.45"/>
  <cols>
    <col min="1" max="10" width="9.140625" style="53"/>
    <col min="11" max="11" width="42.7109375" style="53" customWidth="1"/>
    <col min="12" max="16384" width="9.140625" style="53"/>
  </cols>
  <sheetData>
    <row r="1" spans="1:11" ht="66.75" customHeight="1">
      <c r="A1" s="123" t="s">
        <v>423</v>
      </c>
      <c r="B1" s="124"/>
      <c r="C1" s="124"/>
      <c r="D1" s="124"/>
      <c r="E1" s="124"/>
      <c r="F1" s="124"/>
      <c r="G1" s="124"/>
      <c r="H1" s="124"/>
      <c r="I1" s="124"/>
      <c r="J1" s="124"/>
      <c r="K1" s="124"/>
    </row>
    <row r="2" spans="1:11" ht="409.5" customHeight="1">
      <c r="A2" s="125" t="s">
        <v>424</v>
      </c>
      <c r="B2" s="125"/>
      <c r="C2" s="125"/>
      <c r="D2" s="125"/>
      <c r="E2" s="125"/>
      <c r="F2" s="125"/>
      <c r="G2" s="125"/>
      <c r="H2" s="125"/>
      <c r="I2" s="125"/>
      <c r="J2" s="125"/>
      <c r="K2" s="125"/>
    </row>
    <row r="3" spans="1:11">
      <c r="A3" s="126"/>
      <c r="B3" s="126"/>
      <c r="C3" s="126"/>
      <c r="D3" s="126"/>
      <c r="E3" s="126"/>
      <c r="F3" s="126"/>
      <c r="G3" s="126"/>
      <c r="H3" s="126"/>
      <c r="I3" s="126"/>
      <c r="J3" s="126"/>
      <c r="K3" s="126"/>
    </row>
    <row r="4" spans="1:11">
      <c r="A4" s="126"/>
      <c r="B4" s="126"/>
      <c r="C4" s="126"/>
      <c r="D4" s="126"/>
      <c r="E4" s="126"/>
      <c r="F4" s="126"/>
      <c r="G4" s="126"/>
      <c r="H4" s="126"/>
      <c r="I4" s="126"/>
      <c r="J4" s="126"/>
      <c r="K4" s="126"/>
    </row>
    <row r="5" spans="1:11" ht="41.25" customHeight="1">
      <c r="A5" s="126"/>
      <c r="B5" s="126"/>
      <c r="C5" s="126"/>
      <c r="D5" s="126"/>
      <c r="E5" s="126"/>
      <c r="F5" s="126"/>
      <c r="G5" s="126"/>
      <c r="H5" s="126"/>
      <c r="I5" s="126"/>
      <c r="J5" s="126"/>
      <c r="K5" s="126"/>
    </row>
  </sheetData>
  <sheetProtection algorithmName="SHA-512" hashValue="ita1hy9yz1RU+exEDWDFtK5+uAZNPUfFqKpBgbMwi0o+zKZpr8m+jLXgtn3bU0droTbn03opLnMgi3JSWO+MGA==" saltValue="lY+gL+M/oheBs0FXkHLMRA==" spinCount="100000" sheet="1" objects="1" scenarios="1"/>
  <mergeCells count="2">
    <mergeCell ref="A1:K1"/>
    <mergeCell ref="A2:K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55D6-64EE-43D6-B515-2A3CAFDC6777}">
  <dimension ref="A1:AB1000"/>
  <sheetViews>
    <sheetView showGridLines="0" workbookViewId="0">
      <selection activeCell="F4" sqref="F4"/>
    </sheetView>
  </sheetViews>
  <sheetFormatPr defaultColWidth="14.42578125" defaultRowHeight="15" customHeight="1"/>
  <cols>
    <col min="1" max="1" width="34.85546875" style="53" customWidth="1"/>
    <col min="2" max="2" width="22.140625" style="53" customWidth="1"/>
    <col min="3" max="3" width="24.42578125" style="53" customWidth="1"/>
    <col min="4" max="5" width="15.42578125" style="53" customWidth="1"/>
    <col min="6" max="6" width="23.85546875" style="53" customWidth="1"/>
    <col min="7" max="7" width="5.140625" style="53" customWidth="1"/>
    <col min="8" max="10" width="8.85546875" style="53" customWidth="1"/>
    <col min="11" max="11" width="54.42578125" style="53" customWidth="1"/>
    <col min="12" max="15" width="8.85546875" style="53" customWidth="1"/>
    <col min="16" max="16" width="19.42578125" style="53" customWidth="1"/>
    <col min="17" max="28" width="8.85546875" style="53" customWidth="1"/>
    <col min="29" max="16384" width="14.42578125" style="53"/>
  </cols>
  <sheetData>
    <row r="1" spans="1:28" ht="72" customHeight="1">
      <c r="A1" s="123" t="s">
        <v>423</v>
      </c>
      <c r="B1" s="124"/>
      <c r="C1" s="124"/>
      <c r="D1" s="124"/>
      <c r="E1" s="124"/>
      <c r="F1" s="124"/>
      <c r="G1" s="124"/>
      <c r="H1" s="124"/>
      <c r="I1" s="124"/>
      <c r="J1" s="124"/>
      <c r="K1" s="124"/>
      <c r="L1" s="54"/>
      <c r="M1" s="54"/>
      <c r="N1" s="54"/>
      <c r="O1" s="54"/>
      <c r="P1" s="54"/>
      <c r="Q1" s="54"/>
      <c r="R1" s="54"/>
      <c r="S1" s="54"/>
      <c r="T1" s="54"/>
      <c r="U1" s="54"/>
      <c r="V1" s="54"/>
      <c r="W1" s="54"/>
      <c r="X1" s="54"/>
      <c r="Y1" s="54"/>
      <c r="Z1" s="54"/>
      <c r="AA1" s="54"/>
      <c r="AB1" s="54"/>
    </row>
    <row r="2" spans="1:28" ht="15.75" customHeight="1">
      <c r="A2" s="55" t="s">
        <v>425</v>
      </c>
    </row>
    <row r="3" spans="1:28" ht="20.25" customHeight="1">
      <c r="A3" s="54"/>
      <c r="B3" s="56"/>
      <c r="C3" s="56"/>
      <c r="D3" s="57"/>
      <c r="E3" s="57"/>
      <c r="F3" s="58"/>
      <c r="G3" s="54"/>
      <c r="H3" s="158" t="s">
        <v>426</v>
      </c>
      <c r="I3" s="159"/>
      <c r="J3" s="159"/>
      <c r="K3" s="160"/>
      <c r="L3" s="54"/>
      <c r="M3" s="54"/>
      <c r="N3" s="54"/>
      <c r="O3" s="54"/>
      <c r="P3" s="54"/>
      <c r="Q3" s="54"/>
      <c r="R3" s="54"/>
      <c r="S3" s="54"/>
      <c r="T3" s="54"/>
      <c r="U3" s="54"/>
      <c r="V3" s="54"/>
      <c r="W3" s="54"/>
      <c r="X3" s="54"/>
      <c r="Y3" s="54"/>
      <c r="Z3" s="54"/>
      <c r="AA3" s="54"/>
      <c r="AB3" s="54"/>
    </row>
    <row r="4" spans="1:28" ht="20.25" customHeight="1">
      <c r="A4" s="161" t="s">
        <v>22</v>
      </c>
      <c r="B4" s="162"/>
      <c r="C4" s="162"/>
      <c r="D4" s="162"/>
      <c r="E4" s="163"/>
      <c r="F4" s="59">
        <f>SUM('LEA Program Model'!D5:D1048576)</f>
        <v>99</v>
      </c>
      <c r="G4" s="54"/>
      <c r="H4" s="164" t="s">
        <v>427</v>
      </c>
      <c r="I4" s="165"/>
      <c r="J4" s="165"/>
      <c r="K4" s="166"/>
      <c r="L4" s="54"/>
      <c r="M4" s="54"/>
      <c r="N4" s="54"/>
      <c r="O4" s="54"/>
      <c r="P4" s="54"/>
      <c r="Q4" s="54"/>
      <c r="R4" s="54"/>
      <c r="S4" s="54"/>
      <c r="T4" s="54"/>
      <c r="U4" s="54"/>
      <c r="V4" s="54"/>
      <c r="W4" s="54"/>
      <c r="X4" s="54"/>
      <c r="Y4" s="54"/>
      <c r="Z4" s="54"/>
      <c r="AA4" s="54"/>
      <c r="AB4" s="54"/>
    </row>
    <row r="5" spans="1:28" ht="14.25" customHeight="1">
      <c r="A5" s="54"/>
      <c r="B5" s="56"/>
      <c r="C5" s="56"/>
      <c r="D5" s="54"/>
      <c r="E5" s="54"/>
      <c r="F5" s="60"/>
      <c r="G5" s="54"/>
      <c r="H5" s="54"/>
      <c r="I5" s="54"/>
      <c r="J5" s="54"/>
      <c r="K5" s="54"/>
      <c r="L5" s="54"/>
      <c r="M5" s="54"/>
      <c r="N5" s="54"/>
      <c r="O5" s="54"/>
      <c r="P5" s="54"/>
      <c r="Q5" s="54"/>
      <c r="R5" s="54"/>
      <c r="S5" s="54"/>
      <c r="T5" s="54"/>
      <c r="U5" s="54"/>
      <c r="V5" s="54"/>
      <c r="W5" s="54"/>
      <c r="X5" s="54"/>
      <c r="Y5" s="54"/>
      <c r="Z5" s="54"/>
      <c r="AA5" s="54"/>
      <c r="AB5" s="54"/>
    </row>
    <row r="6" spans="1:28" ht="21">
      <c r="A6" s="167" t="s">
        <v>428</v>
      </c>
      <c r="B6" s="168"/>
      <c r="C6" s="168"/>
      <c r="D6" s="168"/>
      <c r="E6" s="169"/>
      <c r="F6" s="61">
        <f>F69</f>
        <v>0</v>
      </c>
      <c r="G6" s="54"/>
      <c r="H6" s="146" t="s">
        <v>429</v>
      </c>
      <c r="I6" s="147"/>
      <c r="J6" s="147"/>
      <c r="K6" s="148"/>
      <c r="L6" s="54"/>
      <c r="M6" s="54"/>
      <c r="N6" s="54"/>
      <c r="O6" s="54"/>
      <c r="P6" s="54"/>
      <c r="Q6" s="54"/>
      <c r="R6" s="54"/>
      <c r="S6" s="54"/>
      <c r="T6" s="54"/>
      <c r="U6" s="54"/>
      <c r="V6" s="54"/>
      <c r="W6" s="54"/>
      <c r="X6" s="54"/>
      <c r="Y6" s="54"/>
      <c r="Z6" s="54"/>
      <c r="AA6" s="54"/>
      <c r="AB6" s="54"/>
    </row>
    <row r="7" spans="1:28" ht="14.25" customHeight="1">
      <c r="A7" s="54"/>
      <c r="B7" s="56"/>
      <c r="C7" s="56"/>
      <c r="D7" s="54"/>
      <c r="E7" s="54"/>
      <c r="F7" s="62"/>
      <c r="G7" s="54"/>
      <c r="H7" s="54"/>
      <c r="I7" s="54"/>
      <c r="J7" s="54"/>
      <c r="K7" s="54"/>
      <c r="L7" s="54"/>
      <c r="M7" s="54"/>
      <c r="N7" s="54"/>
      <c r="O7" s="54"/>
      <c r="P7" s="54"/>
      <c r="Q7" s="54"/>
      <c r="R7" s="54"/>
      <c r="S7" s="54"/>
      <c r="T7" s="54"/>
      <c r="U7" s="54"/>
      <c r="V7" s="54"/>
      <c r="W7" s="54"/>
      <c r="X7" s="54"/>
      <c r="Y7" s="54"/>
      <c r="Z7" s="54"/>
      <c r="AA7" s="54"/>
      <c r="AB7" s="54"/>
    </row>
    <row r="8" spans="1:28" ht="20.25" customHeight="1">
      <c r="A8" s="170" t="s">
        <v>430</v>
      </c>
      <c r="B8" s="171"/>
      <c r="C8" s="171"/>
      <c r="D8" s="171"/>
      <c r="E8" s="172"/>
      <c r="F8" s="63">
        <f>IFERROR(F6/F4,0)</f>
        <v>0</v>
      </c>
      <c r="G8" s="54"/>
      <c r="H8" s="146" t="str">
        <f>IF(F8&gt;1000,"This value may not exceed $1000. Please adjust.","This value may not exceed $1000")</f>
        <v>This value may not exceed $1000</v>
      </c>
      <c r="I8" s="147"/>
      <c r="J8" s="147"/>
      <c r="K8" s="148"/>
      <c r="L8" s="54"/>
      <c r="M8" s="54"/>
      <c r="N8" s="54"/>
      <c r="O8" s="54"/>
      <c r="P8" s="54"/>
      <c r="Q8" s="54"/>
      <c r="R8" s="54"/>
      <c r="S8" s="54"/>
      <c r="T8" s="54"/>
      <c r="U8" s="54"/>
      <c r="V8" s="54"/>
      <c r="W8" s="54"/>
      <c r="X8" s="54"/>
      <c r="Y8" s="54"/>
      <c r="Z8" s="54"/>
      <c r="AA8" s="54"/>
      <c r="AB8" s="54"/>
    </row>
    <row r="9" spans="1:28" ht="14.25" customHeight="1">
      <c r="A9" s="64"/>
      <c r="B9" s="64"/>
      <c r="C9" s="64"/>
      <c r="D9" s="64"/>
      <c r="E9" s="64"/>
      <c r="F9" s="65"/>
      <c r="G9" s="54"/>
      <c r="H9" s="66"/>
      <c r="I9" s="66"/>
      <c r="J9" s="66"/>
      <c r="K9" s="66"/>
      <c r="L9" s="54"/>
      <c r="M9" s="54"/>
      <c r="N9" s="54"/>
      <c r="O9" s="54"/>
      <c r="P9" s="54"/>
      <c r="Q9" s="54"/>
      <c r="R9" s="54"/>
      <c r="S9" s="54"/>
      <c r="T9" s="54"/>
      <c r="U9" s="54"/>
      <c r="V9" s="54"/>
      <c r="W9" s="54"/>
      <c r="X9" s="54"/>
      <c r="Y9" s="54"/>
      <c r="Z9" s="54"/>
      <c r="AA9" s="54"/>
      <c r="AB9" s="54"/>
    </row>
    <row r="10" spans="1:28" ht="21" customHeight="1">
      <c r="A10" s="173" t="s">
        <v>428</v>
      </c>
      <c r="B10" s="139"/>
      <c r="C10" s="139"/>
      <c r="D10" s="139"/>
      <c r="E10" s="139"/>
      <c r="F10" s="140"/>
      <c r="G10" s="54"/>
      <c r="H10" s="66"/>
      <c r="I10" s="66"/>
      <c r="J10" s="66"/>
      <c r="K10" s="66"/>
      <c r="L10" s="54"/>
      <c r="M10" s="54"/>
      <c r="N10" s="54"/>
      <c r="O10" s="54"/>
      <c r="P10" s="54"/>
      <c r="Q10" s="54"/>
      <c r="R10" s="54"/>
      <c r="S10" s="54"/>
      <c r="T10" s="54"/>
      <c r="U10" s="54"/>
      <c r="V10" s="54"/>
      <c r="W10" s="54"/>
      <c r="X10" s="54"/>
      <c r="Y10" s="54"/>
      <c r="Z10" s="54"/>
      <c r="AA10" s="54"/>
      <c r="AB10" s="54"/>
    </row>
    <row r="11" spans="1:28" ht="14.25" customHeight="1">
      <c r="A11" s="174"/>
      <c r="B11" s="175"/>
      <c r="C11" s="175"/>
      <c r="D11" s="175"/>
      <c r="E11" s="175"/>
      <c r="F11" s="176"/>
      <c r="G11" s="54"/>
      <c r="H11" s="66"/>
      <c r="I11" s="66"/>
      <c r="J11" s="54"/>
      <c r="K11" s="54"/>
      <c r="L11" s="54"/>
      <c r="M11" s="54"/>
      <c r="N11" s="54"/>
      <c r="O11" s="54"/>
      <c r="P11" s="54"/>
      <c r="Q11" s="54"/>
      <c r="R11" s="54"/>
      <c r="S11" s="54"/>
      <c r="T11" s="54"/>
      <c r="U11" s="54"/>
      <c r="V11" s="54"/>
      <c r="W11" s="54"/>
      <c r="X11" s="54"/>
      <c r="Y11" s="54"/>
      <c r="Z11" s="54"/>
      <c r="AA11" s="54"/>
      <c r="AB11" s="54"/>
    </row>
    <row r="12" spans="1:28" ht="15.75" customHeight="1">
      <c r="A12" s="138" t="s">
        <v>431</v>
      </c>
      <c r="B12" s="139"/>
      <c r="C12" s="139"/>
      <c r="D12" s="139"/>
      <c r="E12" s="139"/>
      <c r="F12" s="140"/>
      <c r="G12" s="67"/>
      <c r="H12" s="146" t="s">
        <v>432</v>
      </c>
      <c r="I12" s="147"/>
      <c r="J12" s="147"/>
      <c r="K12" s="148"/>
      <c r="L12" s="54"/>
      <c r="M12" s="54"/>
      <c r="N12" s="54"/>
      <c r="O12" s="54"/>
      <c r="P12" s="54"/>
      <c r="Q12" s="54"/>
      <c r="R12" s="54"/>
      <c r="S12" s="54"/>
      <c r="T12" s="54"/>
      <c r="U12" s="54"/>
      <c r="V12" s="54"/>
      <c r="W12" s="54"/>
      <c r="X12" s="54"/>
      <c r="Y12" s="54"/>
      <c r="Z12" s="54"/>
      <c r="AA12" s="54"/>
      <c r="AB12" s="54"/>
    </row>
    <row r="13" spans="1:28" ht="27" customHeight="1">
      <c r="A13" s="68" t="s">
        <v>433</v>
      </c>
      <c r="B13" s="68" t="s">
        <v>434</v>
      </c>
      <c r="C13" s="68" t="s">
        <v>435</v>
      </c>
      <c r="D13" s="69" t="s">
        <v>436</v>
      </c>
      <c r="E13" s="69" t="s">
        <v>437</v>
      </c>
      <c r="F13" s="70" t="s">
        <v>438</v>
      </c>
      <c r="G13" s="54"/>
      <c r="H13" s="157"/>
      <c r="I13" s="128"/>
      <c r="J13" s="128"/>
      <c r="K13" s="129"/>
      <c r="L13" s="54"/>
      <c r="M13" s="54"/>
      <c r="N13" s="54"/>
      <c r="O13" s="54"/>
      <c r="P13" s="54"/>
      <c r="Q13" s="54"/>
      <c r="R13" s="54"/>
      <c r="S13" s="54"/>
      <c r="T13" s="54"/>
      <c r="U13" s="54"/>
      <c r="V13" s="54"/>
      <c r="W13" s="54"/>
      <c r="X13" s="54"/>
      <c r="Y13" s="54"/>
      <c r="Z13" s="54"/>
      <c r="AA13" s="54"/>
      <c r="AB13" s="54"/>
    </row>
    <row r="14" spans="1:28" ht="14.25" customHeight="1">
      <c r="A14" s="71" t="s">
        <v>439</v>
      </c>
      <c r="B14" s="71" t="s">
        <v>440</v>
      </c>
      <c r="C14" s="72"/>
      <c r="D14" s="73">
        <v>0</v>
      </c>
      <c r="E14" s="73"/>
      <c r="F14" s="74">
        <v>0</v>
      </c>
      <c r="G14" s="54"/>
      <c r="H14" s="130"/>
      <c r="I14" s="131"/>
      <c r="J14" s="131"/>
      <c r="K14" s="129"/>
      <c r="L14" s="54"/>
      <c r="M14" s="54"/>
      <c r="N14" s="54"/>
      <c r="O14" s="54"/>
      <c r="P14" s="54"/>
      <c r="Q14" s="54"/>
      <c r="R14" s="54"/>
      <c r="S14" s="54"/>
      <c r="T14" s="54"/>
      <c r="U14" s="54"/>
      <c r="V14" s="54"/>
      <c r="W14" s="54"/>
      <c r="X14" s="54"/>
      <c r="Y14" s="54"/>
      <c r="Z14" s="54"/>
      <c r="AA14" s="54"/>
      <c r="AB14" s="54"/>
    </row>
    <row r="15" spans="1:28" ht="14.25" customHeight="1">
      <c r="A15" s="71" t="s">
        <v>439</v>
      </c>
      <c r="B15" s="71" t="s">
        <v>440</v>
      </c>
      <c r="C15" s="72"/>
      <c r="D15" s="73">
        <v>0</v>
      </c>
      <c r="E15" s="73"/>
      <c r="F15" s="74">
        <v>0</v>
      </c>
      <c r="G15" s="54"/>
      <c r="H15" s="130"/>
      <c r="I15" s="131"/>
      <c r="J15" s="131"/>
      <c r="K15" s="129"/>
      <c r="L15" s="54"/>
      <c r="M15" s="54"/>
      <c r="N15" s="54"/>
      <c r="O15" s="54"/>
      <c r="P15" s="54"/>
      <c r="Q15" s="54"/>
      <c r="R15" s="54"/>
      <c r="S15" s="54"/>
      <c r="T15" s="54"/>
      <c r="U15" s="54"/>
      <c r="V15" s="54"/>
      <c r="W15" s="54"/>
      <c r="X15" s="54"/>
      <c r="Y15" s="54"/>
      <c r="Z15" s="54"/>
      <c r="AA15" s="54"/>
      <c r="AB15" s="54"/>
    </row>
    <row r="16" spans="1:28" ht="14.25" customHeight="1">
      <c r="A16" s="71" t="s">
        <v>439</v>
      </c>
      <c r="B16" s="71" t="s">
        <v>440</v>
      </c>
      <c r="C16" s="72"/>
      <c r="D16" s="73">
        <v>0</v>
      </c>
      <c r="E16" s="73"/>
      <c r="F16" s="74">
        <v>0</v>
      </c>
      <c r="G16" s="54"/>
      <c r="H16" s="130"/>
      <c r="I16" s="131"/>
      <c r="J16" s="131"/>
      <c r="K16" s="129"/>
      <c r="L16" s="54"/>
      <c r="M16" s="54"/>
      <c r="N16" s="54"/>
      <c r="O16" s="54"/>
      <c r="P16" s="54"/>
      <c r="Q16" s="54"/>
      <c r="R16" s="54"/>
      <c r="S16" s="54"/>
      <c r="T16" s="54"/>
      <c r="U16" s="54"/>
      <c r="V16" s="54"/>
      <c r="W16" s="54"/>
      <c r="X16" s="54"/>
      <c r="Y16" s="54"/>
      <c r="Z16" s="54"/>
      <c r="AA16" s="54"/>
      <c r="AB16" s="54"/>
    </row>
    <row r="17" spans="1:28" ht="14.25" customHeight="1">
      <c r="A17" s="71" t="s">
        <v>439</v>
      </c>
      <c r="B17" s="71" t="s">
        <v>440</v>
      </c>
      <c r="C17" s="72"/>
      <c r="D17" s="73">
        <v>0</v>
      </c>
      <c r="E17" s="73"/>
      <c r="F17" s="75">
        <v>0</v>
      </c>
      <c r="G17" s="54"/>
      <c r="H17" s="130"/>
      <c r="I17" s="131"/>
      <c r="J17" s="131"/>
      <c r="K17" s="129"/>
      <c r="L17" s="54"/>
      <c r="M17" s="54"/>
      <c r="N17" s="54"/>
      <c r="O17" s="54"/>
      <c r="P17" s="54"/>
      <c r="Q17" s="54"/>
      <c r="R17" s="54"/>
      <c r="S17" s="54"/>
      <c r="T17" s="54"/>
      <c r="U17" s="54"/>
      <c r="V17" s="54"/>
      <c r="W17" s="54"/>
      <c r="X17" s="54"/>
      <c r="Y17" s="54"/>
      <c r="Z17" s="54"/>
      <c r="AA17" s="54"/>
      <c r="AB17" s="54"/>
    </row>
    <row r="18" spans="1:28" ht="14.25" customHeight="1">
      <c r="A18" s="71" t="s">
        <v>439</v>
      </c>
      <c r="B18" s="71" t="s">
        <v>440</v>
      </c>
      <c r="C18" s="72"/>
      <c r="D18" s="73">
        <v>0</v>
      </c>
      <c r="E18" s="73"/>
      <c r="F18" s="75">
        <v>0</v>
      </c>
      <c r="G18" s="54"/>
      <c r="H18" s="130"/>
      <c r="I18" s="131"/>
      <c r="J18" s="131"/>
      <c r="K18" s="129"/>
      <c r="L18" s="54"/>
      <c r="M18" s="54"/>
      <c r="N18" s="54"/>
      <c r="O18" s="54"/>
      <c r="P18" s="54"/>
      <c r="Q18" s="54"/>
      <c r="R18" s="54"/>
      <c r="S18" s="54"/>
      <c r="T18" s="54"/>
      <c r="U18" s="54"/>
      <c r="V18" s="54"/>
      <c r="W18" s="54"/>
      <c r="X18" s="54"/>
      <c r="Y18" s="54"/>
      <c r="Z18" s="54"/>
      <c r="AA18" s="54"/>
      <c r="AB18" s="54"/>
    </row>
    <row r="19" spans="1:28" ht="14.25" customHeight="1">
      <c r="A19" s="71" t="s">
        <v>439</v>
      </c>
      <c r="B19" s="71" t="s">
        <v>440</v>
      </c>
      <c r="C19" s="72"/>
      <c r="D19" s="73">
        <v>0</v>
      </c>
      <c r="E19" s="73"/>
      <c r="F19" s="75">
        <v>0</v>
      </c>
      <c r="G19" s="54"/>
      <c r="H19" s="130"/>
      <c r="I19" s="131"/>
      <c r="J19" s="131"/>
      <c r="K19" s="129"/>
      <c r="L19" s="54"/>
      <c r="M19" s="54"/>
      <c r="N19" s="54"/>
      <c r="O19" s="54"/>
      <c r="P19" s="54"/>
      <c r="Q19" s="54"/>
      <c r="R19" s="54"/>
      <c r="S19" s="54"/>
      <c r="T19" s="54"/>
      <c r="U19" s="54"/>
      <c r="V19" s="54"/>
      <c r="W19" s="54"/>
      <c r="X19" s="54"/>
      <c r="Y19" s="54"/>
      <c r="Z19" s="54"/>
      <c r="AA19" s="54"/>
      <c r="AB19" s="54"/>
    </row>
    <row r="20" spans="1:28" ht="14.25" customHeight="1">
      <c r="A20" s="71" t="s">
        <v>439</v>
      </c>
      <c r="B20" s="71" t="s">
        <v>440</v>
      </c>
      <c r="C20" s="71"/>
      <c r="D20" s="73">
        <v>0</v>
      </c>
      <c r="E20" s="73"/>
      <c r="F20" s="75">
        <v>0</v>
      </c>
      <c r="G20" s="54"/>
      <c r="H20" s="130"/>
      <c r="I20" s="131"/>
      <c r="J20" s="131"/>
      <c r="K20" s="129"/>
      <c r="L20" s="54"/>
      <c r="M20" s="54"/>
      <c r="N20" s="54"/>
      <c r="O20" s="54"/>
      <c r="P20" s="54"/>
      <c r="Q20" s="54"/>
      <c r="R20" s="54"/>
      <c r="S20" s="54"/>
      <c r="T20" s="54"/>
      <c r="U20" s="54"/>
      <c r="V20" s="54"/>
      <c r="W20" s="54"/>
      <c r="X20" s="54"/>
      <c r="Y20" s="54"/>
      <c r="Z20" s="54"/>
      <c r="AA20" s="54"/>
      <c r="AB20" s="54"/>
    </row>
    <row r="21" spans="1:28" ht="14.25" customHeight="1">
      <c r="A21" s="71" t="s">
        <v>439</v>
      </c>
      <c r="B21" s="71" t="s">
        <v>440</v>
      </c>
      <c r="C21" s="71"/>
      <c r="D21" s="73">
        <v>0</v>
      </c>
      <c r="E21" s="73"/>
      <c r="F21" s="75">
        <v>0</v>
      </c>
      <c r="G21" s="54"/>
      <c r="H21" s="130"/>
      <c r="I21" s="131"/>
      <c r="J21" s="131"/>
      <c r="K21" s="129"/>
      <c r="L21" s="54"/>
      <c r="M21" s="54"/>
      <c r="N21" s="54"/>
      <c r="O21" s="54"/>
      <c r="P21" s="54"/>
      <c r="Q21" s="54"/>
      <c r="R21" s="54"/>
      <c r="S21" s="54"/>
      <c r="T21" s="54"/>
      <c r="U21" s="54"/>
      <c r="V21" s="54"/>
      <c r="W21" s="54"/>
      <c r="X21" s="54"/>
      <c r="Y21" s="54"/>
      <c r="Z21" s="54"/>
      <c r="AA21" s="54"/>
      <c r="AB21" s="54"/>
    </row>
    <row r="22" spans="1:28" ht="14.25" customHeight="1">
      <c r="A22" s="71" t="s">
        <v>439</v>
      </c>
      <c r="B22" s="71" t="s">
        <v>440</v>
      </c>
      <c r="C22" s="71"/>
      <c r="D22" s="73">
        <v>0</v>
      </c>
      <c r="E22" s="73"/>
      <c r="F22" s="75">
        <v>0</v>
      </c>
      <c r="G22" s="54"/>
      <c r="H22" s="130"/>
      <c r="I22" s="131"/>
      <c r="J22" s="131"/>
      <c r="K22" s="129"/>
      <c r="L22" s="54"/>
      <c r="M22" s="54"/>
      <c r="N22" s="54"/>
      <c r="O22" s="54"/>
      <c r="P22" s="54"/>
      <c r="Q22" s="54"/>
      <c r="R22" s="54"/>
      <c r="S22" s="54"/>
      <c r="T22" s="54"/>
      <c r="U22" s="54"/>
      <c r="V22" s="54"/>
      <c r="W22" s="54"/>
      <c r="X22" s="54"/>
      <c r="Y22" s="54"/>
      <c r="Z22" s="54"/>
      <c r="AA22" s="54"/>
      <c r="AB22" s="54"/>
    </row>
    <row r="23" spans="1:28" ht="14.25" customHeight="1">
      <c r="A23" s="71" t="s">
        <v>439</v>
      </c>
      <c r="B23" s="71" t="s">
        <v>440</v>
      </c>
      <c r="C23" s="71"/>
      <c r="D23" s="73">
        <v>0</v>
      </c>
      <c r="E23" s="73"/>
      <c r="F23" s="75">
        <v>0</v>
      </c>
      <c r="G23" s="54"/>
      <c r="H23" s="130"/>
      <c r="I23" s="131"/>
      <c r="J23" s="131"/>
      <c r="K23" s="129"/>
      <c r="L23" s="54"/>
      <c r="M23" s="54"/>
      <c r="N23" s="54"/>
      <c r="O23" s="54"/>
      <c r="P23" s="54"/>
      <c r="Q23" s="54"/>
      <c r="R23" s="54"/>
      <c r="S23" s="54"/>
      <c r="T23" s="54"/>
      <c r="U23" s="54"/>
      <c r="V23" s="54"/>
      <c r="W23" s="54"/>
      <c r="X23" s="54"/>
      <c r="Y23" s="54"/>
      <c r="Z23" s="54"/>
      <c r="AA23" s="54"/>
      <c r="AB23" s="54"/>
    </row>
    <row r="24" spans="1:28" ht="14.25" customHeight="1">
      <c r="A24" s="76"/>
      <c r="B24" s="76"/>
      <c r="C24" s="76"/>
      <c r="D24" s="106"/>
      <c r="E24" s="106" t="s">
        <v>441</v>
      </c>
      <c r="F24" s="77">
        <f>SUM(F14:F23)</f>
        <v>0</v>
      </c>
      <c r="G24" s="54"/>
      <c r="H24" s="132"/>
      <c r="I24" s="133"/>
      <c r="J24" s="133"/>
      <c r="K24" s="134"/>
      <c r="L24" s="54"/>
      <c r="M24" s="54"/>
      <c r="N24" s="54"/>
      <c r="O24" s="54"/>
      <c r="P24" s="54"/>
      <c r="Q24" s="54"/>
      <c r="R24" s="54"/>
      <c r="S24" s="54"/>
      <c r="T24" s="54"/>
      <c r="U24" s="54"/>
      <c r="V24" s="54"/>
      <c r="W24" s="54"/>
      <c r="X24" s="54"/>
      <c r="Y24" s="54"/>
      <c r="Z24" s="54"/>
      <c r="AA24" s="54"/>
      <c r="AB24" s="54"/>
    </row>
    <row r="25" spans="1:28" ht="14.25" customHeight="1">
      <c r="A25" s="78"/>
      <c r="B25" s="54"/>
      <c r="C25" s="54"/>
      <c r="D25" s="54"/>
      <c r="E25" s="54"/>
      <c r="F25" s="79"/>
      <c r="G25" s="54"/>
      <c r="H25" s="54"/>
      <c r="I25" s="54"/>
      <c r="J25" s="54"/>
      <c r="K25" s="54"/>
      <c r="L25" s="54"/>
      <c r="M25" s="54"/>
      <c r="N25" s="54"/>
      <c r="O25" s="54"/>
      <c r="P25" s="54"/>
      <c r="Q25" s="54"/>
      <c r="R25" s="54"/>
      <c r="S25" s="54"/>
      <c r="T25" s="54"/>
      <c r="U25" s="54"/>
      <c r="V25" s="54"/>
      <c r="W25" s="54"/>
      <c r="X25" s="54"/>
      <c r="Y25" s="54"/>
      <c r="Z25" s="54"/>
      <c r="AA25" s="54"/>
      <c r="AB25" s="54"/>
    </row>
    <row r="26" spans="1:28" ht="15.75" customHeight="1">
      <c r="A26" s="138" t="s">
        <v>442</v>
      </c>
      <c r="B26" s="139"/>
      <c r="C26" s="139"/>
      <c r="D26" s="139"/>
      <c r="E26" s="139"/>
      <c r="F26" s="140"/>
      <c r="G26" s="54"/>
      <c r="H26" s="146" t="s">
        <v>443</v>
      </c>
      <c r="I26" s="147"/>
      <c r="J26" s="147"/>
      <c r="K26" s="148"/>
      <c r="L26" s="54"/>
      <c r="M26" s="54"/>
      <c r="N26" s="54"/>
      <c r="O26" s="54"/>
      <c r="P26" s="54"/>
      <c r="Q26" s="54"/>
      <c r="R26" s="54"/>
      <c r="S26" s="54"/>
      <c r="T26" s="54"/>
      <c r="U26" s="54"/>
      <c r="V26" s="54"/>
      <c r="W26" s="54"/>
      <c r="X26" s="54"/>
      <c r="Y26" s="54"/>
      <c r="Z26" s="54"/>
      <c r="AA26" s="54"/>
      <c r="AB26" s="54"/>
    </row>
    <row r="27" spans="1:28" ht="26.25" customHeight="1">
      <c r="A27" s="80" t="s">
        <v>433</v>
      </c>
      <c r="B27" s="80" t="s">
        <v>444</v>
      </c>
      <c r="C27" s="144" t="s">
        <v>445</v>
      </c>
      <c r="D27" s="145"/>
      <c r="E27" s="81" t="s">
        <v>437</v>
      </c>
      <c r="F27" s="81" t="s">
        <v>438</v>
      </c>
      <c r="G27" s="82"/>
      <c r="H27" s="149"/>
      <c r="I27" s="150"/>
      <c r="J27" s="150"/>
      <c r="K27" s="151"/>
      <c r="L27" s="82"/>
      <c r="M27" s="82"/>
      <c r="N27" s="82"/>
      <c r="O27" s="82"/>
      <c r="P27" s="82"/>
      <c r="Q27" s="82"/>
      <c r="R27" s="82"/>
      <c r="S27" s="82"/>
      <c r="T27" s="82"/>
      <c r="U27" s="82"/>
      <c r="V27" s="82"/>
      <c r="W27" s="82"/>
      <c r="X27" s="82"/>
      <c r="Y27" s="82"/>
      <c r="Z27" s="82"/>
      <c r="AA27" s="82"/>
      <c r="AB27" s="82"/>
    </row>
    <row r="28" spans="1:28" ht="14.25" customHeight="1">
      <c r="A28" s="71" t="s">
        <v>439</v>
      </c>
      <c r="B28" s="83" t="s">
        <v>440</v>
      </c>
      <c r="C28" s="135"/>
      <c r="D28" s="136"/>
      <c r="E28" s="84"/>
      <c r="F28" s="85">
        <v>0</v>
      </c>
      <c r="G28" s="54"/>
      <c r="H28" s="127"/>
      <c r="I28" s="152"/>
      <c r="J28" s="152"/>
      <c r="K28" s="153"/>
      <c r="L28" s="54"/>
      <c r="M28" s="54"/>
      <c r="N28" s="54"/>
      <c r="O28" s="54"/>
      <c r="P28" s="54"/>
      <c r="Q28" s="54"/>
      <c r="R28" s="54"/>
      <c r="S28" s="54"/>
      <c r="T28" s="54"/>
      <c r="U28" s="54"/>
      <c r="V28" s="54"/>
      <c r="W28" s="54"/>
      <c r="X28" s="54"/>
      <c r="Y28" s="54"/>
      <c r="Z28" s="54"/>
      <c r="AA28" s="54"/>
      <c r="AB28" s="54"/>
    </row>
    <row r="29" spans="1:28" ht="14.25" customHeight="1">
      <c r="A29" s="71" t="s">
        <v>439</v>
      </c>
      <c r="B29" s="83" t="s">
        <v>440</v>
      </c>
      <c r="C29" s="135"/>
      <c r="D29" s="136"/>
      <c r="E29" s="84"/>
      <c r="F29" s="85">
        <v>0</v>
      </c>
      <c r="G29" s="54"/>
      <c r="H29" s="127"/>
      <c r="I29" s="152"/>
      <c r="J29" s="152"/>
      <c r="K29" s="153"/>
      <c r="L29" s="54"/>
      <c r="M29" s="54"/>
      <c r="N29" s="54"/>
      <c r="O29" s="54"/>
      <c r="P29" s="54"/>
      <c r="Q29" s="54"/>
      <c r="R29" s="54"/>
      <c r="S29" s="54"/>
      <c r="T29" s="54"/>
      <c r="U29" s="54"/>
      <c r="V29" s="54"/>
      <c r="W29" s="54"/>
      <c r="X29" s="54"/>
      <c r="Y29" s="54"/>
      <c r="Z29" s="54"/>
      <c r="AA29" s="54"/>
      <c r="AB29" s="54"/>
    </row>
    <row r="30" spans="1:28" ht="14.25" customHeight="1">
      <c r="A30" s="71" t="s">
        <v>439</v>
      </c>
      <c r="B30" s="83" t="s">
        <v>440</v>
      </c>
      <c r="C30" s="135"/>
      <c r="D30" s="136"/>
      <c r="E30" s="84"/>
      <c r="F30" s="85">
        <v>0</v>
      </c>
      <c r="G30" s="54"/>
      <c r="H30" s="127"/>
      <c r="I30" s="152"/>
      <c r="J30" s="152"/>
      <c r="K30" s="153"/>
      <c r="L30" s="54"/>
      <c r="M30" s="54"/>
      <c r="N30" s="54"/>
      <c r="O30" s="54"/>
      <c r="P30" s="54"/>
      <c r="Q30" s="54"/>
      <c r="R30" s="54"/>
      <c r="S30" s="54"/>
      <c r="T30" s="54"/>
      <c r="U30" s="54"/>
      <c r="V30" s="54"/>
      <c r="W30" s="54"/>
      <c r="X30" s="54"/>
      <c r="Y30" s="54"/>
      <c r="Z30" s="54"/>
      <c r="AA30" s="54"/>
      <c r="AB30" s="54"/>
    </row>
    <row r="31" spans="1:28" ht="14.25" customHeight="1">
      <c r="A31" s="71" t="s">
        <v>439</v>
      </c>
      <c r="B31" s="83" t="s">
        <v>440</v>
      </c>
      <c r="C31" s="135"/>
      <c r="D31" s="136"/>
      <c r="E31" s="84"/>
      <c r="F31" s="85">
        <v>0</v>
      </c>
      <c r="G31" s="54"/>
      <c r="H31" s="127"/>
      <c r="I31" s="152"/>
      <c r="J31" s="152"/>
      <c r="K31" s="153"/>
      <c r="L31" s="54"/>
      <c r="M31" s="54"/>
      <c r="N31" s="54"/>
      <c r="O31" s="54"/>
      <c r="P31" s="54"/>
      <c r="Q31" s="54"/>
      <c r="R31" s="54"/>
      <c r="S31" s="54"/>
      <c r="T31" s="54"/>
      <c r="U31" s="54"/>
      <c r="V31" s="54"/>
      <c r="W31" s="54"/>
      <c r="X31" s="54"/>
      <c r="Y31" s="54"/>
      <c r="Z31" s="54"/>
      <c r="AA31" s="54"/>
      <c r="AB31" s="54"/>
    </row>
    <row r="32" spans="1:28" ht="14.25" customHeight="1">
      <c r="A32" s="71" t="s">
        <v>439</v>
      </c>
      <c r="B32" s="83" t="s">
        <v>440</v>
      </c>
      <c r="C32" s="135"/>
      <c r="D32" s="136"/>
      <c r="E32" s="84"/>
      <c r="F32" s="85">
        <v>0</v>
      </c>
      <c r="G32" s="54"/>
      <c r="H32" s="127"/>
      <c r="I32" s="152"/>
      <c r="J32" s="152"/>
      <c r="K32" s="153"/>
      <c r="L32" s="54"/>
      <c r="M32" s="54"/>
      <c r="N32" s="54"/>
      <c r="O32" s="54"/>
      <c r="P32" s="54"/>
      <c r="Q32" s="54"/>
      <c r="R32" s="54"/>
      <c r="S32" s="54"/>
      <c r="T32" s="54"/>
      <c r="U32" s="54"/>
      <c r="V32" s="54"/>
      <c r="W32" s="54"/>
      <c r="X32" s="54"/>
      <c r="Y32" s="54"/>
      <c r="Z32" s="54"/>
      <c r="AA32" s="54"/>
      <c r="AB32" s="54"/>
    </row>
    <row r="33" spans="1:28" ht="14.25" customHeight="1">
      <c r="A33" s="71" t="s">
        <v>439</v>
      </c>
      <c r="B33" s="83" t="s">
        <v>440</v>
      </c>
      <c r="C33" s="135"/>
      <c r="D33" s="136"/>
      <c r="E33" s="84"/>
      <c r="F33" s="85">
        <v>0</v>
      </c>
      <c r="G33" s="54"/>
      <c r="H33" s="127"/>
      <c r="I33" s="152"/>
      <c r="J33" s="152"/>
      <c r="K33" s="153"/>
      <c r="L33" s="54"/>
      <c r="M33" s="54"/>
      <c r="N33" s="54"/>
      <c r="O33" s="54"/>
      <c r="P33" s="54"/>
      <c r="Q33" s="54"/>
      <c r="R33" s="54"/>
      <c r="S33" s="54"/>
      <c r="T33" s="54"/>
      <c r="U33" s="54"/>
      <c r="V33" s="54"/>
      <c r="W33" s="54"/>
      <c r="X33" s="54"/>
      <c r="Y33" s="54"/>
      <c r="Z33" s="54"/>
      <c r="AA33" s="54"/>
      <c r="AB33" s="54"/>
    </row>
    <row r="34" spans="1:28" ht="14.25" customHeight="1">
      <c r="A34" s="71" t="s">
        <v>439</v>
      </c>
      <c r="B34" s="83" t="s">
        <v>440</v>
      </c>
      <c r="C34" s="135"/>
      <c r="D34" s="136"/>
      <c r="E34" s="84"/>
      <c r="F34" s="85">
        <v>0</v>
      </c>
      <c r="G34" s="54"/>
      <c r="H34" s="127"/>
      <c r="I34" s="152"/>
      <c r="J34" s="152"/>
      <c r="K34" s="153"/>
      <c r="L34" s="54"/>
      <c r="M34" s="54"/>
      <c r="N34" s="54"/>
      <c r="O34" s="54"/>
      <c r="P34" s="54"/>
      <c r="Q34" s="54"/>
      <c r="R34" s="54"/>
      <c r="S34" s="54"/>
      <c r="T34" s="54"/>
      <c r="U34" s="54"/>
      <c r="V34" s="54"/>
      <c r="W34" s="54"/>
      <c r="X34" s="54"/>
      <c r="Y34" s="54"/>
      <c r="Z34" s="54"/>
      <c r="AA34" s="54"/>
      <c r="AB34" s="54"/>
    </row>
    <row r="35" spans="1:28" ht="14.25" customHeight="1">
      <c r="A35" s="71" t="s">
        <v>439</v>
      </c>
      <c r="B35" s="83" t="s">
        <v>440</v>
      </c>
      <c r="C35" s="137"/>
      <c r="D35" s="136"/>
      <c r="E35" s="84"/>
      <c r="F35" s="85">
        <v>0</v>
      </c>
      <c r="G35" s="54"/>
      <c r="H35" s="127"/>
      <c r="I35" s="152"/>
      <c r="J35" s="152"/>
      <c r="K35" s="153"/>
      <c r="L35" s="54"/>
      <c r="M35" s="54"/>
      <c r="N35" s="54"/>
      <c r="O35" s="54"/>
      <c r="P35" s="54"/>
      <c r="Q35" s="54"/>
      <c r="R35" s="54"/>
      <c r="S35" s="54"/>
      <c r="T35" s="54"/>
      <c r="U35" s="54"/>
      <c r="V35" s="54"/>
      <c r="W35" s="54"/>
      <c r="X35" s="54"/>
      <c r="Y35" s="54"/>
      <c r="Z35" s="54"/>
      <c r="AA35" s="54"/>
      <c r="AB35" s="54"/>
    </row>
    <row r="36" spans="1:28" ht="14.25" customHeight="1">
      <c r="A36" s="71" t="s">
        <v>439</v>
      </c>
      <c r="B36" s="83" t="s">
        <v>440</v>
      </c>
      <c r="C36" s="137"/>
      <c r="D36" s="136"/>
      <c r="E36" s="84"/>
      <c r="F36" s="85">
        <v>0</v>
      </c>
      <c r="G36" s="54"/>
      <c r="H36" s="127"/>
      <c r="I36" s="152"/>
      <c r="J36" s="152"/>
      <c r="K36" s="153"/>
      <c r="L36" s="54"/>
      <c r="M36" s="54"/>
      <c r="N36" s="54"/>
      <c r="O36" s="54"/>
      <c r="P36" s="54"/>
      <c r="Q36" s="54"/>
      <c r="R36" s="54"/>
      <c r="S36" s="54"/>
      <c r="T36" s="54"/>
      <c r="U36" s="54"/>
      <c r="V36" s="54"/>
      <c r="W36" s="54"/>
      <c r="X36" s="54"/>
      <c r="Y36" s="54"/>
      <c r="Z36" s="54"/>
      <c r="AA36" s="54"/>
      <c r="AB36" s="54"/>
    </row>
    <row r="37" spans="1:28" ht="14.25" customHeight="1">
      <c r="A37" s="71" t="s">
        <v>439</v>
      </c>
      <c r="B37" s="83" t="s">
        <v>440</v>
      </c>
      <c r="C37" s="137"/>
      <c r="D37" s="136"/>
      <c r="E37" s="84"/>
      <c r="F37" s="85">
        <v>0</v>
      </c>
      <c r="G37" s="54"/>
      <c r="H37" s="127"/>
      <c r="I37" s="152"/>
      <c r="J37" s="152"/>
      <c r="K37" s="153"/>
      <c r="L37" s="54"/>
      <c r="M37" s="54"/>
      <c r="N37" s="54"/>
      <c r="O37" s="54"/>
      <c r="P37" s="54"/>
      <c r="Q37" s="54"/>
      <c r="R37" s="54"/>
      <c r="S37" s="54"/>
      <c r="T37" s="54"/>
      <c r="U37" s="54"/>
      <c r="V37" s="54"/>
      <c r="W37" s="54"/>
      <c r="X37" s="54"/>
      <c r="Y37" s="54"/>
      <c r="Z37" s="54"/>
      <c r="AA37" s="54"/>
      <c r="AB37" s="54"/>
    </row>
    <row r="38" spans="1:28" ht="14.25" customHeight="1">
      <c r="A38" s="141" t="s">
        <v>446</v>
      </c>
      <c r="B38" s="142"/>
      <c r="C38" s="142"/>
      <c r="D38" s="142"/>
      <c r="E38" s="143"/>
      <c r="F38" s="77">
        <f>SUM(F28:F37)</f>
        <v>0</v>
      </c>
      <c r="G38" s="54"/>
      <c r="H38" s="154"/>
      <c r="I38" s="155"/>
      <c r="J38" s="155"/>
      <c r="K38" s="156"/>
      <c r="L38" s="54"/>
      <c r="M38" s="54"/>
      <c r="N38" s="54"/>
      <c r="O38" s="54"/>
      <c r="P38" s="54"/>
      <c r="Q38" s="54"/>
      <c r="R38" s="54"/>
      <c r="S38" s="54"/>
      <c r="T38" s="54"/>
      <c r="U38" s="54"/>
      <c r="V38" s="54"/>
      <c r="W38" s="54"/>
      <c r="X38" s="54"/>
      <c r="Y38" s="54"/>
      <c r="Z38" s="54"/>
      <c r="AA38" s="54"/>
      <c r="AB38" s="54"/>
    </row>
    <row r="39" spans="1:28" ht="14.25" customHeight="1">
      <c r="A39" s="78"/>
      <c r="B39" s="54"/>
      <c r="C39" s="54"/>
      <c r="D39" s="54"/>
      <c r="E39" s="54"/>
      <c r="F39" s="79"/>
      <c r="G39" s="54"/>
      <c r="H39" s="54"/>
      <c r="I39" s="54"/>
      <c r="J39" s="54"/>
      <c r="K39" s="54"/>
      <c r="L39" s="54"/>
      <c r="M39" s="54"/>
      <c r="N39" s="54"/>
      <c r="O39" s="54"/>
      <c r="P39" s="54"/>
      <c r="Q39" s="54"/>
      <c r="R39" s="54"/>
      <c r="S39" s="54"/>
      <c r="T39" s="54"/>
      <c r="U39" s="54"/>
      <c r="V39" s="54"/>
      <c r="W39" s="54"/>
      <c r="X39" s="54"/>
      <c r="Y39" s="54"/>
      <c r="Z39" s="54"/>
      <c r="AA39" s="54"/>
      <c r="AB39" s="54"/>
    </row>
    <row r="40" spans="1:28" ht="15.75" customHeight="1">
      <c r="A40" s="138" t="s">
        <v>447</v>
      </c>
      <c r="B40" s="139"/>
      <c r="C40" s="139"/>
      <c r="D40" s="139"/>
      <c r="E40" s="139"/>
      <c r="F40" s="140"/>
      <c r="G40" s="54"/>
      <c r="H40" s="146" t="s">
        <v>448</v>
      </c>
      <c r="I40" s="147"/>
      <c r="J40" s="147"/>
      <c r="K40" s="148"/>
      <c r="L40" s="54"/>
      <c r="M40" s="54"/>
      <c r="N40" s="54"/>
      <c r="O40" s="54"/>
      <c r="P40" s="54"/>
      <c r="Q40" s="54"/>
      <c r="R40" s="54"/>
      <c r="S40" s="54"/>
      <c r="T40" s="54"/>
      <c r="U40" s="54"/>
      <c r="V40" s="54"/>
      <c r="W40" s="54"/>
      <c r="X40" s="54"/>
      <c r="Y40" s="54"/>
      <c r="Z40" s="54"/>
      <c r="AA40" s="54"/>
      <c r="AB40" s="54"/>
    </row>
    <row r="41" spans="1:28" ht="30" customHeight="1">
      <c r="A41" s="80" t="s">
        <v>433</v>
      </c>
      <c r="B41" s="80" t="s">
        <v>444</v>
      </c>
      <c r="C41" s="144" t="s">
        <v>445</v>
      </c>
      <c r="D41" s="145"/>
      <c r="E41" s="81" t="s">
        <v>437</v>
      </c>
      <c r="F41" s="81" t="s">
        <v>438</v>
      </c>
      <c r="G41" s="82"/>
      <c r="H41" s="127"/>
      <c r="I41" s="128"/>
      <c r="J41" s="128"/>
      <c r="K41" s="129"/>
      <c r="L41" s="82"/>
      <c r="M41" s="82"/>
      <c r="N41" s="82"/>
      <c r="O41" s="82"/>
      <c r="P41" s="82"/>
      <c r="Q41" s="82"/>
      <c r="R41" s="82"/>
      <c r="S41" s="82"/>
      <c r="T41" s="82"/>
      <c r="U41" s="82"/>
      <c r="V41" s="82"/>
      <c r="W41" s="82"/>
      <c r="X41" s="82"/>
      <c r="Y41" s="82"/>
      <c r="Z41" s="82"/>
      <c r="AA41" s="82"/>
      <c r="AB41" s="82"/>
    </row>
    <row r="42" spans="1:28" ht="14.25" customHeight="1">
      <c r="A42" s="71" t="s">
        <v>439</v>
      </c>
      <c r="B42" s="83" t="s">
        <v>440</v>
      </c>
      <c r="C42" s="135"/>
      <c r="D42" s="136"/>
      <c r="E42" s="84"/>
      <c r="F42" s="85">
        <v>0</v>
      </c>
      <c r="G42" s="54"/>
      <c r="H42" s="130"/>
      <c r="I42" s="131"/>
      <c r="J42" s="131"/>
      <c r="K42" s="129"/>
      <c r="L42" s="54"/>
      <c r="M42" s="54"/>
      <c r="N42" s="54"/>
      <c r="O42" s="54"/>
      <c r="P42" s="54"/>
      <c r="Q42" s="54"/>
      <c r="R42" s="54"/>
      <c r="S42" s="54"/>
      <c r="T42" s="54"/>
      <c r="U42" s="54"/>
      <c r="V42" s="54"/>
      <c r="W42" s="54"/>
      <c r="X42" s="54"/>
      <c r="Y42" s="54"/>
      <c r="Z42" s="54"/>
      <c r="AA42" s="54"/>
      <c r="AB42" s="54"/>
    </row>
    <row r="43" spans="1:28" ht="14.25" customHeight="1">
      <c r="A43" s="71" t="s">
        <v>439</v>
      </c>
      <c r="B43" s="83" t="s">
        <v>440</v>
      </c>
      <c r="C43" s="135"/>
      <c r="D43" s="136"/>
      <c r="E43" s="84"/>
      <c r="F43" s="85">
        <v>0</v>
      </c>
      <c r="G43" s="54"/>
      <c r="H43" s="130"/>
      <c r="I43" s="131"/>
      <c r="J43" s="131"/>
      <c r="K43" s="129"/>
      <c r="L43" s="54"/>
      <c r="M43" s="54"/>
      <c r="N43" s="54"/>
      <c r="O43" s="54"/>
      <c r="P43" s="54"/>
      <c r="Q43" s="54"/>
      <c r="R43" s="54"/>
      <c r="S43" s="54"/>
      <c r="T43" s="54"/>
      <c r="U43" s="54"/>
      <c r="V43" s="54"/>
      <c r="W43" s="54"/>
      <c r="X43" s="54"/>
      <c r="Y43" s="54"/>
      <c r="Z43" s="54"/>
      <c r="AA43" s="54"/>
      <c r="AB43" s="54"/>
    </row>
    <row r="44" spans="1:28" ht="14.25" customHeight="1">
      <c r="A44" s="71" t="s">
        <v>439</v>
      </c>
      <c r="B44" s="83" t="s">
        <v>440</v>
      </c>
      <c r="C44" s="135"/>
      <c r="D44" s="136"/>
      <c r="E44" s="84"/>
      <c r="F44" s="85">
        <v>0</v>
      </c>
      <c r="G44" s="54"/>
      <c r="H44" s="130"/>
      <c r="I44" s="131"/>
      <c r="J44" s="131"/>
      <c r="K44" s="129"/>
      <c r="L44" s="54"/>
      <c r="M44" s="54"/>
      <c r="N44" s="54"/>
      <c r="O44" s="54"/>
      <c r="P44" s="54"/>
      <c r="Q44" s="54"/>
      <c r="R44" s="54"/>
      <c r="S44" s="54"/>
      <c r="T44" s="54"/>
      <c r="U44" s="54"/>
      <c r="V44" s="54"/>
      <c r="W44" s="54"/>
      <c r="X44" s="54"/>
      <c r="Y44" s="54"/>
      <c r="Z44" s="54"/>
      <c r="AA44" s="54"/>
      <c r="AB44" s="54"/>
    </row>
    <row r="45" spans="1:28" ht="14.25" customHeight="1">
      <c r="A45" s="71" t="s">
        <v>439</v>
      </c>
      <c r="B45" s="83" t="s">
        <v>440</v>
      </c>
      <c r="C45" s="135"/>
      <c r="D45" s="136"/>
      <c r="E45" s="84"/>
      <c r="F45" s="85">
        <v>0</v>
      </c>
      <c r="G45" s="54"/>
      <c r="H45" s="130"/>
      <c r="I45" s="131"/>
      <c r="J45" s="131"/>
      <c r="K45" s="129"/>
      <c r="L45" s="54"/>
      <c r="M45" s="54"/>
      <c r="N45" s="54"/>
      <c r="O45" s="54"/>
      <c r="P45" s="54"/>
      <c r="Q45" s="54"/>
      <c r="R45" s="54"/>
      <c r="S45" s="54"/>
      <c r="T45" s="54"/>
      <c r="U45" s="54"/>
      <c r="V45" s="54"/>
      <c r="W45" s="54"/>
      <c r="X45" s="54"/>
      <c r="Y45" s="54"/>
      <c r="Z45" s="54"/>
      <c r="AA45" s="54"/>
      <c r="AB45" s="54"/>
    </row>
    <row r="46" spans="1:28" ht="14.25" customHeight="1">
      <c r="A46" s="71" t="s">
        <v>439</v>
      </c>
      <c r="B46" s="83" t="s">
        <v>440</v>
      </c>
      <c r="C46" s="135"/>
      <c r="D46" s="136"/>
      <c r="E46" s="84"/>
      <c r="F46" s="85">
        <v>0</v>
      </c>
      <c r="G46" s="54"/>
      <c r="H46" s="130"/>
      <c r="I46" s="131"/>
      <c r="J46" s="131"/>
      <c r="K46" s="129"/>
      <c r="L46" s="54"/>
      <c r="M46" s="54"/>
      <c r="N46" s="54"/>
      <c r="O46" s="54"/>
      <c r="P46" s="54"/>
      <c r="Q46" s="54"/>
      <c r="R46" s="54"/>
      <c r="S46" s="54"/>
      <c r="T46" s="54"/>
      <c r="U46" s="54"/>
      <c r="V46" s="54"/>
      <c r="W46" s="54"/>
      <c r="X46" s="54"/>
      <c r="Y46" s="54"/>
      <c r="Z46" s="54"/>
      <c r="AA46" s="54"/>
      <c r="AB46" s="54"/>
    </row>
    <row r="47" spans="1:28" ht="14.25" customHeight="1">
      <c r="A47" s="71" t="s">
        <v>439</v>
      </c>
      <c r="B47" s="83" t="s">
        <v>440</v>
      </c>
      <c r="C47" s="135"/>
      <c r="D47" s="136"/>
      <c r="E47" s="84"/>
      <c r="F47" s="85">
        <v>0</v>
      </c>
      <c r="G47" s="54"/>
      <c r="H47" s="130"/>
      <c r="I47" s="131"/>
      <c r="J47" s="131"/>
      <c r="K47" s="129"/>
      <c r="L47" s="54"/>
      <c r="M47" s="54"/>
      <c r="N47" s="54"/>
      <c r="O47" s="54"/>
      <c r="P47" s="54"/>
      <c r="Q47" s="54"/>
      <c r="R47" s="54"/>
      <c r="S47" s="54"/>
      <c r="T47" s="54"/>
      <c r="U47" s="54"/>
      <c r="V47" s="54"/>
      <c r="W47" s="54"/>
      <c r="X47" s="54"/>
      <c r="Y47" s="54"/>
      <c r="Z47" s="54"/>
      <c r="AA47" s="54"/>
      <c r="AB47" s="54"/>
    </row>
    <row r="48" spans="1:28" ht="14.25" customHeight="1">
      <c r="A48" s="71" t="s">
        <v>439</v>
      </c>
      <c r="B48" s="83" t="s">
        <v>440</v>
      </c>
      <c r="C48" s="135"/>
      <c r="D48" s="136"/>
      <c r="E48" s="84"/>
      <c r="F48" s="85">
        <v>0</v>
      </c>
      <c r="G48" s="54"/>
      <c r="H48" s="130"/>
      <c r="I48" s="131"/>
      <c r="J48" s="131"/>
      <c r="K48" s="129"/>
      <c r="L48" s="54"/>
      <c r="M48" s="54"/>
      <c r="N48" s="54"/>
      <c r="O48" s="54"/>
      <c r="P48" s="54"/>
      <c r="Q48" s="54"/>
      <c r="R48" s="54"/>
      <c r="S48" s="54"/>
      <c r="T48" s="54"/>
      <c r="U48" s="54"/>
      <c r="V48" s="54"/>
      <c r="W48" s="54"/>
      <c r="X48" s="54"/>
      <c r="Y48" s="54"/>
      <c r="Z48" s="54"/>
      <c r="AA48" s="54"/>
      <c r="AB48" s="54"/>
    </row>
    <row r="49" spans="1:28" ht="14.25" customHeight="1">
      <c r="A49" s="71" t="s">
        <v>439</v>
      </c>
      <c r="B49" s="83" t="s">
        <v>440</v>
      </c>
      <c r="C49" s="137"/>
      <c r="D49" s="136"/>
      <c r="E49" s="84"/>
      <c r="F49" s="85">
        <v>0</v>
      </c>
      <c r="G49" s="54"/>
      <c r="H49" s="130"/>
      <c r="I49" s="131"/>
      <c r="J49" s="131"/>
      <c r="K49" s="129"/>
      <c r="L49" s="54"/>
      <c r="M49" s="54"/>
      <c r="N49" s="54"/>
      <c r="O49" s="54"/>
      <c r="P49" s="54"/>
      <c r="Q49" s="54"/>
      <c r="R49" s="54"/>
      <c r="S49" s="54"/>
      <c r="T49" s="54"/>
      <c r="U49" s="54"/>
      <c r="V49" s="54"/>
      <c r="W49" s="54"/>
      <c r="X49" s="54"/>
      <c r="Y49" s="54"/>
      <c r="Z49" s="54"/>
      <c r="AA49" s="54"/>
      <c r="AB49" s="54"/>
    </row>
    <row r="50" spans="1:28" ht="14.25" customHeight="1">
      <c r="A50" s="71" t="s">
        <v>439</v>
      </c>
      <c r="B50" s="83" t="s">
        <v>440</v>
      </c>
      <c r="C50" s="137"/>
      <c r="D50" s="136"/>
      <c r="E50" s="84"/>
      <c r="F50" s="85">
        <v>0</v>
      </c>
      <c r="G50" s="54"/>
      <c r="H50" s="130"/>
      <c r="I50" s="131"/>
      <c r="J50" s="131"/>
      <c r="K50" s="129"/>
      <c r="L50" s="54"/>
      <c r="M50" s="54"/>
      <c r="N50" s="54"/>
      <c r="O50" s="54"/>
      <c r="P50" s="54"/>
      <c r="Q50" s="54"/>
      <c r="R50" s="54"/>
      <c r="S50" s="54"/>
      <c r="T50" s="54"/>
      <c r="U50" s="54"/>
      <c r="V50" s="54"/>
      <c r="W50" s="54"/>
      <c r="X50" s="54"/>
      <c r="Y50" s="54"/>
      <c r="Z50" s="54"/>
      <c r="AA50" s="54"/>
      <c r="AB50" s="54"/>
    </row>
    <row r="51" spans="1:28" ht="14.25" customHeight="1">
      <c r="A51" s="71" t="s">
        <v>439</v>
      </c>
      <c r="B51" s="83" t="s">
        <v>440</v>
      </c>
      <c r="C51" s="137"/>
      <c r="D51" s="136"/>
      <c r="E51" s="84"/>
      <c r="F51" s="85">
        <v>0</v>
      </c>
      <c r="G51" s="54"/>
      <c r="H51" s="130"/>
      <c r="I51" s="131"/>
      <c r="J51" s="131"/>
      <c r="K51" s="129"/>
      <c r="L51" s="54"/>
      <c r="M51" s="54"/>
      <c r="N51" s="54"/>
      <c r="O51" s="54"/>
      <c r="P51" s="54"/>
      <c r="Q51" s="54"/>
      <c r="R51" s="54"/>
      <c r="S51" s="54"/>
      <c r="T51" s="54"/>
      <c r="U51" s="54"/>
      <c r="V51" s="54"/>
      <c r="W51" s="54"/>
      <c r="X51" s="54"/>
      <c r="Y51" s="54"/>
      <c r="Z51" s="54"/>
      <c r="AA51" s="54"/>
      <c r="AB51" s="54"/>
    </row>
    <row r="52" spans="1:28" ht="14.25" customHeight="1">
      <c r="A52" s="141" t="s">
        <v>449</v>
      </c>
      <c r="B52" s="142"/>
      <c r="C52" s="142"/>
      <c r="D52" s="142"/>
      <c r="E52" s="143"/>
      <c r="F52" s="77">
        <f>SUM(F42:F51)</f>
        <v>0</v>
      </c>
      <c r="G52" s="54"/>
      <c r="H52" s="132"/>
      <c r="I52" s="133"/>
      <c r="J52" s="133"/>
      <c r="K52" s="134"/>
      <c r="L52" s="54"/>
      <c r="M52" s="54"/>
      <c r="N52" s="54"/>
      <c r="O52" s="54"/>
      <c r="P52" s="54"/>
      <c r="Q52" s="54"/>
      <c r="R52" s="54"/>
      <c r="S52" s="54"/>
      <c r="T52" s="54"/>
      <c r="U52" s="54"/>
      <c r="V52" s="54"/>
      <c r="W52" s="54"/>
      <c r="X52" s="54"/>
      <c r="Y52" s="54"/>
      <c r="Z52" s="54"/>
      <c r="AA52" s="54"/>
      <c r="AB52" s="54"/>
    </row>
    <row r="53" spans="1:28" ht="14.25" customHeight="1">
      <c r="A53" s="78"/>
      <c r="B53" s="86"/>
      <c r="C53" s="86"/>
      <c r="D53" s="86"/>
      <c r="E53" s="86"/>
      <c r="F53" s="87"/>
      <c r="G53" s="54"/>
      <c r="H53" s="54"/>
      <c r="I53" s="54"/>
      <c r="J53" s="54"/>
      <c r="K53" s="54"/>
      <c r="L53" s="54"/>
      <c r="M53" s="54"/>
      <c r="N53" s="54"/>
      <c r="O53" s="54"/>
      <c r="P53" s="54"/>
      <c r="Q53" s="54"/>
      <c r="R53" s="54"/>
      <c r="S53" s="54"/>
      <c r="T53" s="54"/>
      <c r="U53" s="54"/>
      <c r="V53" s="54"/>
      <c r="W53" s="54"/>
      <c r="X53" s="54"/>
      <c r="Y53" s="54"/>
      <c r="Z53" s="54"/>
      <c r="AA53" s="54"/>
      <c r="AB53" s="54"/>
    </row>
    <row r="54" spans="1:28" ht="15.75" customHeight="1">
      <c r="A54" s="138" t="s">
        <v>450</v>
      </c>
      <c r="B54" s="139"/>
      <c r="C54" s="139"/>
      <c r="D54" s="139"/>
      <c r="E54" s="139"/>
      <c r="F54" s="140"/>
      <c r="G54" s="54"/>
      <c r="H54" s="146" t="s">
        <v>451</v>
      </c>
      <c r="I54" s="147"/>
      <c r="J54" s="147"/>
      <c r="K54" s="148"/>
      <c r="L54" s="54"/>
      <c r="M54" s="54"/>
      <c r="N54" s="54"/>
      <c r="O54" s="54"/>
      <c r="P54" s="54"/>
      <c r="Q54" s="54"/>
      <c r="R54" s="54"/>
      <c r="S54" s="54"/>
      <c r="T54" s="54"/>
      <c r="U54" s="54"/>
      <c r="V54" s="54"/>
      <c r="W54" s="54"/>
      <c r="X54" s="54"/>
      <c r="Y54" s="54"/>
      <c r="Z54" s="54"/>
      <c r="AA54" s="54"/>
      <c r="AB54" s="54"/>
    </row>
    <row r="55" spans="1:28" ht="29.25" customHeight="1">
      <c r="A55" s="80" t="s">
        <v>433</v>
      </c>
      <c r="B55" s="80" t="s">
        <v>444</v>
      </c>
      <c r="C55" s="144" t="s">
        <v>445</v>
      </c>
      <c r="D55" s="145"/>
      <c r="E55" s="81" t="s">
        <v>437</v>
      </c>
      <c r="F55" s="81" t="s">
        <v>438</v>
      </c>
      <c r="G55" s="82"/>
      <c r="H55" s="127"/>
      <c r="I55" s="128"/>
      <c r="J55" s="128"/>
      <c r="K55" s="129"/>
      <c r="L55" s="82"/>
      <c r="M55" s="82"/>
      <c r="N55" s="82"/>
      <c r="O55" s="82"/>
      <c r="P55" s="82"/>
      <c r="Q55" s="82"/>
      <c r="R55" s="82"/>
      <c r="S55" s="82"/>
      <c r="T55" s="82"/>
      <c r="U55" s="82"/>
      <c r="V55" s="82"/>
      <c r="W55" s="82"/>
      <c r="X55" s="82"/>
      <c r="Y55" s="82"/>
      <c r="Z55" s="82"/>
      <c r="AA55" s="82"/>
      <c r="AB55" s="82"/>
    </row>
    <row r="56" spans="1:28" ht="14.25" customHeight="1">
      <c r="A56" s="71" t="s">
        <v>439</v>
      </c>
      <c r="B56" s="83" t="s">
        <v>440</v>
      </c>
      <c r="C56" s="135"/>
      <c r="D56" s="136"/>
      <c r="E56" s="84"/>
      <c r="F56" s="85">
        <v>0</v>
      </c>
      <c r="G56" s="54"/>
      <c r="H56" s="130"/>
      <c r="I56" s="131"/>
      <c r="J56" s="131"/>
      <c r="K56" s="129"/>
      <c r="L56" s="54"/>
      <c r="M56" s="54"/>
      <c r="N56" s="54"/>
      <c r="O56" s="54"/>
      <c r="P56" s="54"/>
      <c r="Q56" s="54"/>
      <c r="R56" s="54"/>
      <c r="S56" s="54"/>
      <c r="T56" s="54"/>
      <c r="U56" s="54"/>
      <c r="V56" s="54"/>
      <c r="W56" s="54"/>
      <c r="X56" s="54"/>
      <c r="Y56" s="54"/>
      <c r="Z56" s="54"/>
      <c r="AA56" s="54"/>
      <c r="AB56" s="54"/>
    </row>
    <row r="57" spans="1:28" ht="14.25" customHeight="1">
      <c r="A57" s="71" t="s">
        <v>439</v>
      </c>
      <c r="B57" s="83" t="s">
        <v>440</v>
      </c>
      <c r="C57" s="135"/>
      <c r="D57" s="136"/>
      <c r="E57" s="84"/>
      <c r="F57" s="85">
        <v>0</v>
      </c>
      <c r="G57" s="54"/>
      <c r="H57" s="130"/>
      <c r="I57" s="131"/>
      <c r="J57" s="131"/>
      <c r="K57" s="129"/>
      <c r="L57" s="54"/>
      <c r="M57" s="54"/>
      <c r="N57" s="54"/>
      <c r="O57" s="54"/>
      <c r="P57" s="54"/>
      <c r="Q57" s="54"/>
      <c r="R57" s="54"/>
      <c r="S57" s="54"/>
      <c r="T57" s="54"/>
      <c r="U57" s="54"/>
      <c r="V57" s="54"/>
      <c r="W57" s="54"/>
      <c r="X57" s="54"/>
      <c r="Y57" s="54"/>
      <c r="Z57" s="54"/>
      <c r="AA57" s="54"/>
      <c r="AB57" s="54"/>
    </row>
    <row r="58" spans="1:28" ht="14.25" customHeight="1">
      <c r="A58" s="71" t="s">
        <v>439</v>
      </c>
      <c r="B58" s="83" t="s">
        <v>440</v>
      </c>
      <c r="C58" s="135"/>
      <c r="D58" s="136"/>
      <c r="E58" s="84"/>
      <c r="F58" s="85">
        <v>0</v>
      </c>
      <c r="G58" s="54"/>
      <c r="H58" s="130"/>
      <c r="I58" s="131"/>
      <c r="J58" s="131"/>
      <c r="K58" s="129"/>
      <c r="L58" s="54"/>
      <c r="M58" s="54"/>
      <c r="N58" s="54"/>
      <c r="O58" s="54"/>
      <c r="P58" s="54"/>
      <c r="Q58" s="54"/>
      <c r="R58" s="54"/>
      <c r="S58" s="54"/>
      <c r="T58" s="54"/>
      <c r="U58" s="54"/>
      <c r="V58" s="54"/>
      <c r="W58" s="54"/>
      <c r="X58" s="54"/>
      <c r="Y58" s="54"/>
      <c r="Z58" s="54"/>
      <c r="AA58" s="54"/>
      <c r="AB58" s="54"/>
    </row>
    <row r="59" spans="1:28" ht="14.25" customHeight="1">
      <c r="A59" s="71" t="s">
        <v>439</v>
      </c>
      <c r="B59" s="83" t="s">
        <v>440</v>
      </c>
      <c r="C59" s="135"/>
      <c r="D59" s="136"/>
      <c r="E59" s="84"/>
      <c r="F59" s="85">
        <v>0</v>
      </c>
      <c r="G59" s="54"/>
      <c r="H59" s="130"/>
      <c r="I59" s="131"/>
      <c r="J59" s="131"/>
      <c r="K59" s="129"/>
      <c r="L59" s="54"/>
      <c r="M59" s="54"/>
      <c r="N59" s="54"/>
      <c r="O59" s="54"/>
      <c r="P59" s="54"/>
      <c r="Q59" s="54"/>
      <c r="R59" s="54"/>
      <c r="S59" s="54"/>
      <c r="T59" s="54"/>
      <c r="U59" s="54"/>
      <c r="V59" s="54"/>
      <c r="W59" s="54"/>
      <c r="X59" s="54"/>
      <c r="Y59" s="54"/>
      <c r="Z59" s="54"/>
      <c r="AA59" s="54"/>
      <c r="AB59" s="54"/>
    </row>
    <row r="60" spans="1:28" ht="14.25" customHeight="1">
      <c r="A60" s="71" t="s">
        <v>439</v>
      </c>
      <c r="B60" s="83" t="s">
        <v>440</v>
      </c>
      <c r="C60" s="135"/>
      <c r="D60" s="136"/>
      <c r="E60" s="84"/>
      <c r="F60" s="85">
        <v>0</v>
      </c>
      <c r="G60" s="54"/>
      <c r="H60" s="130"/>
      <c r="I60" s="131"/>
      <c r="J60" s="131"/>
      <c r="K60" s="129"/>
      <c r="L60" s="54"/>
      <c r="M60" s="54"/>
      <c r="N60" s="54"/>
      <c r="O60" s="54"/>
      <c r="P60" s="54"/>
      <c r="Q60" s="54"/>
      <c r="R60" s="54"/>
      <c r="S60" s="54"/>
      <c r="T60" s="54"/>
      <c r="U60" s="54"/>
      <c r="V60" s="54"/>
      <c r="W60" s="54"/>
      <c r="X60" s="54"/>
      <c r="Y60" s="54"/>
      <c r="Z60" s="54"/>
      <c r="AA60" s="54"/>
      <c r="AB60" s="54"/>
    </row>
    <row r="61" spans="1:28" ht="14.25" customHeight="1">
      <c r="A61" s="71" t="s">
        <v>439</v>
      </c>
      <c r="B61" s="83" t="s">
        <v>440</v>
      </c>
      <c r="C61" s="135"/>
      <c r="D61" s="136"/>
      <c r="E61" s="84"/>
      <c r="F61" s="85">
        <v>0</v>
      </c>
      <c r="G61" s="54"/>
      <c r="H61" s="130"/>
      <c r="I61" s="131"/>
      <c r="J61" s="131"/>
      <c r="K61" s="129"/>
      <c r="L61" s="54"/>
      <c r="M61" s="54"/>
      <c r="N61" s="54"/>
      <c r="O61" s="54"/>
      <c r="P61" s="54"/>
      <c r="Q61" s="54"/>
      <c r="R61" s="54"/>
      <c r="S61" s="54"/>
      <c r="T61" s="54"/>
      <c r="U61" s="54"/>
      <c r="V61" s="54"/>
      <c r="W61" s="54"/>
      <c r="X61" s="54"/>
      <c r="Y61" s="54"/>
      <c r="Z61" s="54"/>
      <c r="AA61" s="54"/>
      <c r="AB61" s="54"/>
    </row>
    <row r="62" spans="1:28" ht="14.25" customHeight="1">
      <c r="A62" s="71" t="s">
        <v>439</v>
      </c>
      <c r="B62" s="83" t="s">
        <v>440</v>
      </c>
      <c r="C62" s="135"/>
      <c r="D62" s="136"/>
      <c r="E62" s="84"/>
      <c r="F62" s="85">
        <v>0</v>
      </c>
      <c r="G62" s="54"/>
      <c r="H62" s="130"/>
      <c r="I62" s="131"/>
      <c r="J62" s="131"/>
      <c r="K62" s="129"/>
      <c r="L62" s="54"/>
      <c r="M62" s="54"/>
      <c r="N62" s="54"/>
      <c r="O62" s="54"/>
      <c r="P62" s="54"/>
      <c r="Q62" s="54"/>
      <c r="R62" s="54"/>
      <c r="S62" s="54"/>
      <c r="T62" s="54"/>
      <c r="U62" s="54"/>
      <c r="V62" s="54"/>
      <c r="W62" s="54"/>
      <c r="X62" s="54"/>
      <c r="Y62" s="54"/>
      <c r="Z62" s="54"/>
      <c r="AA62" s="54"/>
      <c r="AB62" s="54"/>
    </row>
    <row r="63" spans="1:28" ht="14.25" customHeight="1">
      <c r="A63" s="71" t="s">
        <v>439</v>
      </c>
      <c r="B63" s="83" t="s">
        <v>440</v>
      </c>
      <c r="C63" s="137"/>
      <c r="D63" s="136"/>
      <c r="E63" s="84"/>
      <c r="F63" s="85">
        <v>0</v>
      </c>
      <c r="G63" s="54"/>
      <c r="H63" s="130"/>
      <c r="I63" s="131"/>
      <c r="J63" s="131"/>
      <c r="K63" s="129"/>
      <c r="L63" s="54"/>
      <c r="M63" s="54"/>
      <c r="N63" s="54"/>
      <c r="O63" s="54"/>
      <c r="P63" s="54"/>
      <c r="Q63" s="54"/>
      <c r="R63" s="54"/>
      <c r="S63" s="54"/>
      <c r="T63" s="54"/>
      <c r="U63" s="54"/>
      <c r="V63" s="54"/>
      <c r="W63" s="54"/>
      <c r="X63" s="54"/>
      <c r="Y63" s="54"/>
      <c r="Z63" s="54"/>
      <c r="AA63" s="54"/>
      <c r="AB63" s="54"/>
    </row>
    <row r="64" spans="1:28" ht="14.25" customHeight="1">
      <c r="A64" s="71" t="s">
        <v>439</v>
      </c>
      <c r="B64" s="83" t="s">
        <v>440</v>
      </c>
      <c r="C64" s="137"/>
      <c r="D64" s="136"/>
      <c r="E64" s="84"/>
      <c r="F64" s="85">
        <v>0</v>
      </c>
      <c r="G64" s="54"/>
      <c r="H64" s="130"/>
      <c r="I64" s="131"/>
      <c r="J64" s="131"/>
      <c r="K64" s="129"/>
      <c r="L64" s="54"/>
      <c r="M64" s="54"/>
      <c r="N64" s="54"/>
      <c r="O64" s="54"/>
      <c r="P64" s="54"/>
      <c r="Q64" s="54"/>
      <c r="R64" s="54"/>
      <c r="S64" s="54"/>
      <c r="T64" s="54"/>
      <c r="U64" s="54"/>
      <c r="V64" s="54"/>
      <c r="W64" s="54"/>
      <c r="X64" s="54"/>
      <c r="Y64" s="54"/>
      <c r="Z64" s="54"/>
      <c r="AA64" s="54"/>
      <c r="AB64" s="54"/>
    </row>
    <row r="65" spans="1:28" ht="14.25" customHeight="1">
      <c r="A65" s="71" t="s">
        <v>439</v>
      </c>
      <c r="B65" s="83" t="s">
        <v>440</v>
      </c>
      <c r="C65" s="137"/>
      <c r="D65" s="136"/>
      <c r="E65" s="84"/>
      <c r="F65" s="85">
        <v>0</v>
      </c>
      <c r="G65" s="54"/>
      <c r="H65" s="130"/>
      <c r="I65" s="131"/>
      <c r="J65" s="131"/>
      <c r="K65" s="129"/>
      <c r="L65" s="54"/>
      <c r="M65" s="54"/>
      <c r="N65" s="54"/>
      <c r="O65" s="54"/>
      <c r="P65" s="54"/>
      <c r="Q65" s="54"/>
      <c r="R65" s="54"/>
      <c r="S65" s="54"/>
      <c r="T65" s="54"/>
      <c r="U65" s="54"/>
      <c r="V65" s="54"/>
      <c r="W65" s="54"/>
      <c r="X65" s="54"/>
      <c r="Y65" s="54"/>
      <c r="Z65" s="54"/>
      <c r="AA65" s="54"/>
      <c r="AB65" s="54"/>
    </row>
    <row r="66" spans="1:28" ht="14.25" customHeight="1">
      <c r="A66" s="141" t="s">
        <v>452</v>
      </c>
      <c r="B66" s="142"/>
      <c r="C66" s="142"/>
      <c r="D66" s="142"/>
      <c r="E66" s="143"/>
      <c r="F66" s="77">
        <f>SUM(F56:F65)</f>
        <v>0</v>
      </c>
      <c r="G66" s="54"/>
      <c r="H66" s="132"/>
      <c r="I66" s="133"/>
      <c r="J66" s="133"/>
      <c r="K66" s="134"/>
      <c r="L66" s="54"/>
      <c r="M66" s="54"/>
      <c r="N66" s="54"/>
      <c r="O66" s="54"/>
      <c r="P66" s="54"/>
      <c r="Q66" s="54"/>
      <c r="R66" s="54"/>
      <c r="S66" s="54"/>
      <c r="T66" s="54"/>
      <c r="U66" s="54"/>
      <c r="V66" s="54"/>
      <c r="W66" s="54"/>
      <c r="X66" s="54"/>
      <c r="Y66" s="54"/>
      <c r="Z66" s="54"/>
      <c r="AA66" s="54"/>
      <c r="AB66" s="54"/>
    </row>
    <row r="67" spans="1:28" ht="14.25" customHeight="1">
      <c r="A67" s="78"/>
      <c r="B67" s="56"/>
      <c r="C67" s="56"/>
      <c r="D67" s="57"/>
      <c r="E67" s="57"/>
      <c r="F67" s="88"/>
      <c r="G67" s="88"/>
      <c r="H67" s="54"/>
      <c r="I67" s="54"/>
      <c r="J67" s="54"/>
      <c r="K67" s="54"/>
      <c r="L67" s="54"/>
      <c r="M67" s="54"/>
      <c r="N67" s="54"/>
      <c r="O67" s="54"/>
      <c r="P67" s="54"/>
      <c r="Q67" s="54"/>
      <c r="R67" s="54"/>
      <c r="S67" s="54"/>
      <c r="T67" s="54"/>
      <c r="U67" s="54"/>
      <c r="V67" s="54"/>
      <c r="W67" s="54"/>
      <c r="X67" s="54"/>
      <c r="Y67" s="54"/>
      <c r="Z67" s="54"/>
      <c r="AA67" s="54"/>
      <c r="AB67" s="54"/>
    </row>
    <row r="68" spans="1:28" ht="14.25" customHeight="1">
      <c r="A68" s="89"/>
      <c r="B68" s="90"/>
      <c r="C68" s="90"/>
      <c r="D68" s="91"/>
      <c r="E68" s="91"/>
      <c r="F68" s="92" t="s">
        <v>453</v>
      </c>
      <c r="G68" s="54"/>
      <c r="H68" s="54"/>
      <c r="I68" s="54"/>
      <c r="J68" s="54"/>
      <c r="K68" s="54"/>
      <c r="L68" s="54"/>
      <c r="M68" s="54"/>
      <c r="N68" s="54"/>
      <c r="O68" s="54"/>
      <c r="P68" s="54"/>
      <c r="Q68" s="54"/>
      <c r="R68" s="54"/>
      <c r="S68" s="54"/>
      <c r="T68" s="54"/>
      <c r="U68" s="54"/>
      <c r="V68" s="54"/>
      <c r="W68" s="54"/>
      <c r="X68" s="54"/>
      <c r="Y68" s="54"/>
      <c r="Z68" s="54"/>
      <c r="AA68" s="54"/>
      <c r="AB68" s="54"/>
    </row>
    <row r="69" spans="1:28" ht="14.25" customHeight="1">
      <c r="A69" s="88"/>
      <c r="B69" s="88"/>
      <c r="C69" s="88"/>
      <c r="D69" s="88"/>
      <c r="E69" s="88"/>
      <c r="F69" s="93">
        <f>SUM(F24+F38+F52+F66)</f>
        <v>0</v>
      </c>
      <c r="G69" s="54"/>
      <c r="H69" s="54"/>
      <c r="I69" s="54"/>
      <c r="J69" s="54"/>
      <c r="K69" s="54"/>
      <c r="L69" s="54"/>
      <c r="M69" s="54"/>
      <c r="N69" s="54"/>
      <c r="O69" s="54"/>
      <c r="P69" s="54"/>
      <c r="Q69" s="54"/>
      <c r="R69" s="54"/>
      <c r="S69" s="54"/>
      <c r="T69" s="54"/>
      <c r="U69" s="54"/>
      <c r="V69" s="54"/>
      <c r="W69" s="54"/>
      <c r="X69" s="54"/>
      <c r="Y69" s="54"/>
      <c r="Z69" s="54"/>
      <c r="AA69" s="54"/>
      <c r="AB69" s="54"/>
    </row>
    <row r="70" spans="1:28" ht="14.25" customHeight="1">
      <c r="A70" s="88"/>
      <c r="B70" s="88"/>
      <c r="C70" s="88"/>
      <c r="D70" s="88"/>
      <c r="E70" s="88"/>
      <c r="F70" s="94"/>
      <c r="G70" s="54"/>
      <c r="H70" s="54"/>
      <c r="I70" s="54"/>
      <c r="J70" s="54"/>
      <c r="K70" s="54"/>
      <c r="L70" s="54"/>
      <c r="M70" s="54"/>
      <c r="N70" s="54"/>
      <c r="O70" s="54"/>
      <c r="P70" s="54"/>
      <c r="Q70" s="54"/>
      <c r="R70" s="54"/>
      <c r="S70" s="54"/>
      <c r="T70" s="54"/>
      <c r="U70" s="54"/>
      <c r="V70" s="54"/>
      <c r="W70" s="54"/>
      <c r="X70" s="54"/>
      <c r="Y70" s="54"/>
      <c r="Z70" s="54"/>
      <c r="AA70" s="54"/>
      <c r="AB70" s="54"/>
    </row>
    <row r="71" spans="1:28" ht="14.25" customHeight="1">
      <c r="A71" s="88"/>
      <c r="B71" s="88"/>
      <c r="C71" s="88"/>
      <c r="D71" s="88"/>
      <c r="E71" s="88"/>
      <c r="F71" s="54"/>
      <c r="G71" s="54"/>
      <c r="H71" s="54"/>
      <c r="I71" s="54"/>
      <c r="J71" s="54"/>
      <c r="K71" s="54"/>
      <c r="L71" s="54"/>
      <c r="M71" s="54"/>
      <c r="N71" s="54"/>
      <c r="O71" s="54"/>
      <c r="P71" s="54"/>
      <c r="Q71" s="54"/>
      <c r="R71" s="54"/>
      <c r="S71" s="54"/>
      <c r="T71" s="54"/>
      <c r="U71" s="54"/>
      <c r="V71" s="54"/>
      <c r="W71" s="54"/>
      <c r="X71" s="54"/>
      <c r="Y71" s="54"/>
      <c r="Z71" s="54"/>
      <c r="AA71" s="54"/>
      <c r="AB71" s="54"/>
    </row>
    <row r="72" spans="1:28" ht="14.25" customHeight="1">
      <c r="A72" s="88"/>
      <c r="B72" s="88"/>
      <c r="C72" s="88"/>
      <c r="D72" s="88"/>
      <c r="E72" s="88"/>
      <c r="F72" s="54"/>
      <c r="G72" s="54"/>
      <c r="H72" s="54"/>
      <c r="I72" s="54"/>
      <c r="J72" s="54"/>
      <c r="K72" s="54"/>
      <c r="L72" s="54"/>
      <c r="M72" s="54"/>
      <c r="N72" s="54"/>
      <c r="O72" s="54"/>
      <c r="P72" s="54"/>
      <c r="Q72" s="54"/>
      <c r="R72" s="54"/>
      <c r="S72" s="54"/>
      <c r="T72" s="54"/>
      <c r="U72" s="54"/>
      <c r="V72" s="54"/>
      <c r="W72" s="54"/>
      <c r="X72" s="54"/>
      <c r="Y72" s="54"/>
      <c r="Z72" s="54"/>
      <c r="AA72" s="54"/>
      <c r="AB72" s="54"/>
    </row>
    <row r="73" spans="1:28" ht="14.25" customHeight="1">
      <c r="A73" s="88"/>
      <c r="B73" s="88"/>
      <c r="C73" s="88"/>
      <c r="D73" s="88"/>
      <c r="E73" s="88"/>
      <c r="F73" s="54"/>
      <c r="G73" s="54"/>
      <c r="H73" s="54"/>
      <c r="I73" s="54"/>
      <c r="J73" s="54"/>
      <c r="K73" s="54"/>
      <c r="L73" s="54"/>
      <c r="M73" s="54"/>
      <c r="N73" s="54"/>
      <c r="O73" s="54"/>
      <c r="P73" s="54"/>
      <c r="Q73" s="54"/>
      <c r="R73" s="54"/>
      <c r="S73" s="54"/>
      <c r="T73" s="54"/>
      <c r="U73" s="54"/>
      <c r="V73" s="54"/>
      <c r="W73" s="54"/>
      <c r="X73" s="54"/>
      <c r="Y73" s="54"/>
      <c r="Z73" s="54"/>
      <c r="AA73" s="54"/>
      <c r="AB73" s="54"/>
    </row>
    <row r="74" spans="1:28" ht="14.25" customHeight="1">
      <c r="A74" s="88"/>
      <c r="B74" s="88"/>
      <c r="C74" s="88"/>
      <c r="D74" s="88"/>
      <c r="E74" s="88"/>
      <c r="F74" s="54"/>
      <c r="G74" s="54"/>
      <c r="H74" s="54"/>
      <c r="I74" s="54"/>
      <c r="J74" s="54"/>
      <c r="K74" s="54"/>
      <c r="L74" s="54"/>
      <c r="M74" s="54"/>
      <c r="N74" s="54"/>
      <c r="O74" s="54"/>
      <c r="P74" s="54"/>
      <c r="Q74" s="54"/>
      <c r="R74" s="54"/>
      <c r="S74" s="54"/>
      <c r="T74" s="54"/>
      <c r="U74" s="54"/>
      <c r="V74" s="54"/>
      <c r="W74" s="54"/>
      <c r="X74" s="54"/>
      <c r="Y74" s="54"/>
      <c r="Z74" s="54"/>
      <c r="AA74" s="54"/>
      <c r="AB74" s="54"/>
    </row>
    <row r="75" spans="1:28" ht="14.25" customHeight="1">
      <c r="A75" s="95"/>
      <c r="B75" s="95"/>
      <c r="C75" s="95"/>
      <c r="D75" s="95"/>
      <c r="E75" s="95"/>
      <c r="F75" s="54"/>
      <c r="G75" s="54"/>
      <c r="H75" s="54"/>
      <c r="I75" s="54"/>
      <c r="J75" s="54"/>
      <c r="K75" s="54"/>
      <c r="L75" s="54"/>
      <c r="M75" s="54"/>
      <c r="N75" s="54"/>
      <c r="O75" s="54"/>
      <c r="P75" s="54"/>
      <c r="Q75" s="54"/>
      <c r="R75" s="54"/>
      <c r="S75" s="54"/>
      <c r="T75" s="54"/>
      <c r="U75" s="54"/>
      <c r="V75" s="54"/>
      <c r="W75" s="54"/>
      <c r="X75" s="54"/>
      <c r="Y75" s="54"/>
      <c r="Z75" s="54"/>
      <c r="AA75" s="54"/>
      <c r="AB75" s="54"/>
    </row>
    <row r="76" spans="1:28" ht="14.2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row>
    <row r="77" spans="1:28" ht="14.2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row>
    <row r="78" spans="1:28" ht="14.2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row>
    <row r="79" spans="1:28" ht="14.2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row>
    <row r="80" spans="1:28" ht="14.2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row>
    <row r="81" spans="1:28" ht="14.2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row>
    <row r="82" spans="1:28" ht="14.2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row>
    <row r="83" spans="1:28" ht="14.2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row>
    <row r="84" spans="1:28" ht="14.2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row>
    <row r="85" spans="1:28" ht="14.2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row>
    <row r="86" spans="1:28" ht="14.2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row>
    <row r="87" spans="1:28" ht="14.2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row>
    <row r="88" spans="1:28" ht="14.2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row>
    <row r="89" spans="1:28" ht="14.2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row>
    <row r="90" spans="1:28" ht="14.2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row>
    <row r="91" spans="1:28" ht="14.2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row>
    <row r="92" spans="1:28" ht="14.2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row>
    <row r="93" spans="1:28" ht="14.2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row>
    <row r="94" spans="1:28" ht="14.2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row>
    <row r="95" spans="1:28" ht="14.2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row>
    <row r="96" spans="1:28" ht="14.2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row>
    <row r="97" spans="1:28" ht="14.2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row>
    <row r="98" spans="1:28" ht="14.2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row>
    <row r="99" spans="1:28" ht="14.2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row>
    <row r="100" spans="1:28" ht="14.2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row>
    <row r="101" spans="1:28" ht="14.2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row>
    <row r="102" spans="1:28" ht="14.2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row>
    <row r="103" spans="1:28" ht="14.2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row>
    <row r="104" spans="1:28" ht="14.2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row>
    <row r="105" spans="1:28" ht="14.2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row>
    <row r="106" spans="1:28" ht="14.2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row>
    <row r="107" spans="1:28" ht="14.2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row>
    <row r="108" spans="1:28" ht="14.2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row>
    <row r="109" spans="1:28" ht="14.2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row>
    <row r="110" spans="1:28" ht="14.2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row>
    <row r="111" spans="1:28" ht="14.2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row>
    <row r="112" spans="1:28" ht="14.2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row>
    <row r="113" spans="1:28" ht="14.2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row>
    <row r="114" spans="1:28" ht="14.2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row>
    <row r="115" spans="1:28" ht="14.2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row>
    <row r="116" spans="1:28" ht="14.2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row>
    <row r="117" spans="1:28" ht="14.2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row>
    <row r="118" spans="1:28" ht="14.2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row>
    <row r="119" spans="1:28" ht="14.2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row>
    <row r="120" spans="1:28" ht="14.2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row>
    <row r="121" spans="1:28" ht="14.2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row>
    <row r="122" spans="1:28" ht="14.2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row>
    <row r="123" spans="1:28" ht="14.2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row>
    <row r="124" spans="1:28" ht="14.2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row>
    <row r="125" spans="1:28" ht="14.2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row>
    <row r="126" spans="1:28" ht="14.2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row>
    <row r="127" spans="1:28" ht="14.2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row>
    <row r="128" spans="1:28" ht="14.2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row>
    <row r="129" spans="1:28" ht="14.2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row>
    <row r="130" spans="1:28" ht="14.2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row>
    <row r="131" spans="1:28" ht="14.2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row>
    <row r="132" spans="1:28" ht="14.2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row>
    <row r="133" spans="1:28" ht="14.2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row>
    <row r="134" spans="1:28" ht="14.2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row>
    <row r="135" spans="1:28" ht="14.2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row>
    <row r="136" spans="1:28" ht="14.2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row>
    <row r="137" spans="1:28" ht="14.2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row>
    <row r="138" spans="1:28" ht="14.2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row>
    <row r="139" spans="1:28" ht="14.2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row>
    <row r="140" spans="1:28" ht="14.2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row>
    <row r="141" spans="1:28" ht="14.2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row>
    <row r="142" spans="1:28" ht="14.2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row>
    <row r="143" spans="1:28" ht="14.2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row>
    <row r="144" spans="1:28" ht="14.2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row>
    <row r="145" spans="1:28" ht="14.2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row>
    <row r="146" spans="1:28" ht="14.2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row>
    <row r="147" spans="1:28" ht="14.2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row>
    <row r="148" spans="1:28" ht="14.2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row>
    <row r="149" spans="1:28" ht="14.2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row>
    <row r="150" spans="1:28" ht="14.2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row>
    <row r="151" spans="1:28" ht="14.2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row>
    <row r="152" spans="1:28" ht="14.2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row>
    <row r="153" spans="1:28" ht="14.2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row>
    <row r="154" spans="1:28" ht="14.2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row>
    <row r="155" spans="1:28" ht="14.2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row>
    <row r="156" spans="1:28" ht="14.2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row>
    <row r="157" spans="1:28" ht="14.2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row>
    <row r="158" spans="1:28" ht="14.2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row>
    <row r="159" spans="1:28" ht="14.2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row>
    <row r="160" spans="1:28" ht="14.2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row>
    <row r="161" spans="1:28" ht="14.2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row>
    <row r="162" spans="1:28" ht="14.2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row>
    <row r="163" spans="1:28" ht="14.2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row>
    <row r="164" spans="1:28" ht="14.2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row>
    <row r="165" spans="1:28" ht="14.2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row>
    <row r="166" spans="1:28" ht="14.2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row>
    <row r="167" spans="1:28" ht="14.2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row>
    <row r="168" spans="1:28" ht="14.2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row>
    <row r="169" spans="1:28" ht="14.2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row>
    <row r="170" spans="1:28" ht="14.2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row>
    <row r="171" spans="1:28" ht="14.2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row>
    <row r="172" spans="1:28" ht="14.2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row>
    <row r="173" spans="1:28" ht="14.2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row>
    <row r="174" spans="1:28" ht="14.2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row>
    <row r="175" spans="1:28" ht="14.2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row>
    <row r="176" spans="1:28" ht="14.2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row>
    <row r="177" spans="1:28" ht="14.2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row>
    <row r="178" spans="1:28" ht="14.2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row>
    <row r="179" spans="1:28" ht="14.2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row>
    <row r="180" spans="1:28" ht="14.2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row>
    <row r="181" spans="1:28" ht="14.2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row>
    <row r="182" spans="1:28" ht="14.2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row>
    <row r="183" spans="1:28" ht="14.2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row>
    <row r="184" spans="1:28" ht="14.2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row>
    <row r="185" spans="1:28" ht="14.2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row>
    <row r="186" spans="1:28" ht="14.2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row>
    <row r="187" spans="1:28" ht="14.2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row>
    <row r="188" spans="1:28" ht="14.2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row>
    <row r="189" spans="1:28" ht="14.2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row>
    <row r="190" spans="1:28" ht="14.2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row>
    <row r="191" spans="1:28" ht="14.2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row>
    <row r="192" spans="1:28" ht="14.2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row>
    <row r="193" spans="1:28" ht="14.2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row>
    <row r="194" spans="1:28" ht="14.2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row>
    <row r="195" spans="1:28" ht="14.2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row>
    <row r="196" spans="1:28" ht="14.2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row>
    <row r="197" spans="1:28" ht="14.2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row>
    <row r="198" spans="1:28" ht="14.2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row>
    <row r="199" spans="1:28" ht="14.2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row>
    <row r="200" spans="1:28" ht="14.2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row>
    <row r="201" spans="1:28" ht="14.2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row>
    <row r="202" spans="1:28" ht="14.2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row>
    <row r="203" spans="1:28" ht="14.2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row>
    <row r="204" spans="1:28" ht="14.2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row>
    <row r="205" spans="1:28" ht="14.2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row>
    <row r="206" spans="1:28" ht="14.2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row>
    <row r="207" spans="1:28" ht="14.2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row>
    <row r="208" spans="1:28" ht="14.2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row>
    <row r="209" spans="1:28" ht="14.2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row>
    <row r="210" spans="1:28" ht="14.2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row>
    <row r="211" spans="1:28" ht="14.2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row>
    <row r="212" spans="1:28" ht="14.2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row>
    <row r="213" spans="1:28" ht="14.2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row>
    <row r="214" spans="1:28" ht="14.2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row>
    <row r="215" spans="1:28" ht="14.2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row>
    <row r="216" spans="1:28" ht="14.2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row>
    <row r="217" spans="1:28" ht="14.2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row>
    <row r="218" spans="1:28" ht="14.2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row>
    <row r="219" spans="1:28" ht="14.2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row>
    <row r="220" spans="1:28" ht="14.2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row>
    <row r="221" spans="1:28" ht="14.2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row>
    <row r="222" spans="1:28" ht="14.2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row>
    <row r="223" spans="1:28" ht="14.2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row>
    <row r="224" spans="1:28" ht="14.2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row>
    <row r="225" spans="1:28" ht="14.2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row>
    <row r="226" spans="1:28" ht="14.2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row>
    <row r="227" spans="1:28" ht="14.2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row>
    <row r="228" spans="1:28" ht="14.2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row>
    <row r="229" spans="1:28" ht="14.2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row>
    <row r="230" spans="1:28" ht="14.2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row>
    <row r="231" spans="1:28" ht="14.2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row>
    <row r="232" spans="1:28" ht="14.2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row>
    <row r="233" spans="1:28" ht="14.2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row>
    <row r="234" spans="1:28" ht="14.2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row>
    <row r="235" spans="1:28" ht="14.2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row>
    <row r="236" spans="1:28" ht="14.2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row>
    <row r="237" spans="1:28" ht="14.2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row>
    <row r="238" spans="1:28" ht="14.2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row>
    <row r="239" spans="1:28" ht="14.2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row>
    <row r="240" spans="1:28" ht="14.2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row>
    <row r="241" spans="1:28" ht="14.2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row>
    <row r="242" spans="1:28" ht="14.2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row>
    <row r="243" spans="1:28" ht="14.2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row>
    <row r="244" spans="1:28" ht="14.2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row>
    <row r="245" spans="1:28" ht="14.2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row>
    <row r="246" spans="1:28" ht="14.2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row>
    <row r="247" spans="1:28" ht="14.2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row>
    <row r="248" spans="1:28" ht="14.2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row>
    <row r="249" spans="1:28" ht="14.2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row>
    <row r="250" spans="1:28" ht="14.2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row>
    <row r="251" spans="1:28" ht="14.2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row>
    <row r="252" spans="1:28" ht="14.2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row>
    <row r="253" spans="1:28" ht="14.2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row>
    <row r="254" spans="1:28" ht="14.2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row>
    <row r="255" spans="1:28" ht="14.2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row>
    <row r="256" spans="1:28" ht="14.2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row>
    <row r="257" spans="1:28" ht="14.2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row>
    <row r="258" spans="1:28" ht="14.2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row>
    <row r="259" spans="1:28" ht="14.2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row>
    <row r="260" spans="1:28" ht="14.2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row>
    <row r="261" spans="1:28" ht="14.2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row>
    <row r="262" spans="1:28" ht="14.2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row>
    <row r="263" spans="1:28" ht="14.2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row>
    <row r="264" spans="1:28" ht="14.2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row>
    <row r="265" spans="1:28" ht="14.2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row>
    <row r="266" spans="1:28" ht="14.2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row>
    <row r="267" spans="1:28" ht="14.2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row>
    <row r="268" spans="1:28" ht="14.2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row>
    <row r="269" spans="1:28" ht="14.2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row>
    <row r="270" spans="1:28" ht="14.2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row>
    <row r="271" spans="1:28" ht="14.2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row>
    <row r="272" spans="1:28" ht="14.2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row>
    <row r="273" spans="1:28" ht="14.2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row>
    <row r="274" spans="1:28" ht="14.2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row>
    <row r="275" spans="1:28" ht="14.2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row>
    <row r="276" spans="1:28" ht="14.2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row>
    <row r="277" spans="1:28" ht="14.2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row>
    <row r="278" spans="1:28" ht="14.2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row>
    <row r="279" spans="1:28" ht="14.2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row>
    <row r="280" spans="1:28" ht="14.2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row>
    <row r="281" spans="1:28" ht="14.2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row>
    <row r="282" spans="1:28" ht="14.2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row>
    <row r="283" spans="1:28" ht="14.2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row>
    <row r="284" spans="1:28" ht="14.2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row>
    <row r="285" spans="1:28" ht="14.2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row>
    <row r="286" spans="1:28" ht="14.2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row>
    <row r="287" spans="1:28" ht="14.2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row>
    <row r="288" spans="1:28" ht="14.2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row>
    <row r="289" spans="1:28" ht="14.2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row>
    <row r="290" spans="1:28" ht="14.2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row>
    <row r="291" spans="1:28" ht="14.2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row>
    <row r="292" spans="1:28" ht="14.2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row>
    <row r="293" spans="1:28" ht="14.2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row>
    <row r="294" spans="1:28" ht="14.2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row>
    <row r="295" spans="1:28" ht="14.2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row>
    <row r="296" spans="1:28" ht="14.2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row>
    <row r="297" spans="1:28" ht="14.2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row>
    <row r="298" spans="1:28" ht="14.2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row>
    <row r="299" spans="1:28" ht="14.2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row>
    <row r="300" spans="1:28" ht="14.2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row>
    <row r="301" spans="1:28" ht="14.2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row>
    <row r="302" spans="1:28" ht="14.2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row>
    <row r="303" spans="1:28" ht="14.2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row>
    <row r="304" spans="1:28" ht="14.2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row>
    <row r="305" spans="1:28" ht="14.2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row>
    <row r="306" spans="1:28" ht="14.2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row>
    <row r="307" spans="1:28" ht="14.2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row>
    <row r="308" spans="1:28" ht="14.2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row>
    <row r="309" spans="1:28" ht="14.2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row>
    <row r="310" spans="1:28" ht="14.2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row>
    <row r="311" spans="1:28" ht="14.2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row>
    <row r="312" spans="1:28" ht="14.2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row>
    <row r="313" spans="1:28" ht="14.2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row>
    <row r="314" spans="1:28" ht="14.2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row>
    <row r="315" spans="1:28" ht="14.2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row>
    <row r="316" spans="1:28" ht="14.2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row>
    <row r="317" spans="1:28" ht="14.2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row>
    <row r="318" spans="1:28" ht="14.2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row>
    <row r="319" spans="1:28" ht="14.2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row>
    <row r="320" spans="1:28" ht="14.2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row>
    <row r="321" spans="1:28" ht="14.2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row>
    <row r="322" spans="1:28" ht="14.2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row>
    <row r="323" spans="1:28" ht="14.2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row>
    <row r="324" spans="1:28" ht="14.2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row>
    <row r="325" spans="1:28" ht="14.2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row>
    <row r="326" spans="1:28" ht="14.2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row>
    <row r="327" spans="1:28" ht="14.2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row>
    <row r="328" spans="1:28" ht="14.2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row>
    <row r="329" spans="1:28" ht="14.2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row>
    <row r="330" spans="1:28" ht="14.2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row>
    <row r="331" spans="1:28" ht="14.2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row>
    <row r="332" spans="1:28" ht="14.2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row>
    <row r="333" spans="1:28" ht="14.2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row>
    <row r="334" spans="1:28" ht="14.2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row>
    <row r="335" spans="1:28" ht="14.2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row>
    <row r="336" spans="1:28" ht="14.2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row>
    <row r="337" spans="1:28" ht="14.2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row>
    <row r="338" spans="1:28" ht="14.2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row>
    <row r="339" spans="1:28" ht="14.2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row>
    <row r="340" spans="1:28" ht="14.2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row>
    <row r="341" spans="1:28" ht="14.2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row>
    <row r="342" spans="1:28" ht="14.2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row>
    <row r="343" spans="1:28" ht="14.2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row>
    <row r="344" spans="1:28" ht="14.2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row>
    <row r="345" spans="1:28" ht="14.2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row>
    <row r="346" spans="1:28" ht="14.2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row>
    <row r="347" spans="1:28" ht="14.2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row>
    <row r="348" spans="1:28" ht="14.2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row>
    <row r="349" spans="1:28" ht="14.2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row>
    <row r="350" spans="1:28" ht="14.2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row>
    <row r="351" spans="1:28" ht="14.2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row>
    <row r="352" spans="1:28" ht="14.2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row>
    <row r="353" spans="1:28" ht="14.2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row>
    <row r="354" spans="1:28" ht="14.2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row>
    <row r="355" spans="1:28" ht="14.2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row>
    <row r="356" spans="1:28" ht="14.2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row>
    <row r="357" spans="1:28" ht="14.2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row>
    <row r="358" spans="1:28" ht="14.2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row>
    <row r="359" spans="1:28" ht="14.2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row>
    <row r="360" spans="1:28" ht="14.2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row>
    <row r="361" spans="1:28" ht="14.2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row>
    <row r="362" spans="1:28" ht="14.2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row>
    <row r="363" spans="1:28" ht="14.2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row>
    <row r="364" spans="1:28" ht="14.2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row>
    <row r="365" spans="1:28" ht="14.2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row>
    <row r="366" spans="1:28" ht="14.2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row>
    <row r="367" spans="1:28" ht="14.2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row>
    <row r="368" spans="1:28" ht="14.2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row>
    <row r="369" spans="1:28" ht="14.2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row>
    <row r="370" spans="1:28" ht="14.2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row>
    <row r="371" spans="1:28" ht="14.2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row>
    <row r="372" spans="1:28" ht="14.2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row>
    <row r="373" spans="1:28" ht="14.2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row>
    <row r="374" spans="1:28" ht="14.2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row>
    <row r="375" spans="1:28" ht="14.2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row>
    <row r="376" spans="1:28" ht="14.2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row>
    <row r="377" spans="1:28" ht="14.2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row>
    <row r="378" spans="1:28" ht="14.2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row>
    <row r="379" spans="1:28" ht="14.2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row>
    <row r="380" spans="1:28" ht="14.2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row>
    <row r="381" spans="1:28" ht="14.2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row>
    <row r="382" spans="1:28" ht="14.2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row>
    <row r="383" spans="1:28" ht="14.2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row>
    <row r="384" spans="1:28" ht="14.2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row>
    <row r="385" spans="1:28" ht="14.2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row>
    <row r="386" spans="1:28" ht="14.2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row>
    <row r="387" spans="1:28" ht="14.2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row>
    <row r="388" spans="1:28" ht="14.2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row>
    <row r="389" spans="1:28" ht="14.2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row>
    <row r="390" spans="1:28" ht="14.2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row>
    <row r="391" spans="1:28" ht="14.2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row>
    <row r="392" spans="1:28" ht="14.2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row>
    <row r="393" spans="1:28" ht="14.2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row>
    <row r="394" spans="1:28" ht="14.2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row>
    <row r="395" spans="1:28" ht="14.2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row>
    <row r="396" spans="1:28" ht="14.2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row>
    <row r="397" spans="1:28" ht="14.2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row>
    <row r="398" spans="1:28" ht="14.2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row>
    <row r="399" spans="1:28" ht="14.2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row>
    <row r="400" spans="1:28" ht="14.2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row>
    <row r="401" spans="1:28" ht="14.2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row>
    <row r="402" spans="1:28" ht="14.2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row>
    <row r="403" spans="1:28" ht="14.2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row>
    <row r="404" spans="1:28" ht="14.2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row>
    <row r="405" spans="1:28" ht="14.2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row>
    <row r="406" spans="1:28" ht="14.2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row>
    <row r="407" spans="1:28" ht="14.2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row>
    <row r="408" spans="1:28" ht="14.2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c r="AA408" s="54"/>
      <c r="AB408" s="54"/>
    </row>
    <row r="409" spans="1:28" ht="14.2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row>
    <row r="410" spans="1:28" ht="14.2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row>
    <row r="411" spans="1:28" ht="14.2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row>
    <row r="412" spans="1:28" ht="14.2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c r="AA412" s="54"/>
      <c r="AB412" s="54"/>
    </row>
    <row r="413" spans="1:28" ht="14.2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c r="AA413" s="54"/>
      <c r="AB413" s="54"/>
    </row>
    <row r="414" spans="1:28" ht="14.2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row>
    <row r="415" spans="1:28" ht="14.2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row>
    <row r="416" spans="1:28" ht="14.2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row>
    <row r="417" spans="1:28" ht="14.2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c r="AA417" s="54"/>
      <c r="AB417" s="54"/>
    </row>
    <row r="418" spans="1:28" ht="14.2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row>
    <row r="419" spans="1:28" ht="14.2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row>
    <row r="420" spans="1:28" ht="14.2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row>
    <row r="421" spans="1:28" ht="14.2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row>
    <row r="422" spans="1:28" ht="14.2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row>
    <row r="423" spans="1:28" ht="14.2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row>
    <row r="424" spans="1:28" ht="14.2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row>
    <row r="425" spans="1:28" ht="14.2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c r="AA425" s="54"/>
      <c r="AB425" s="54"/>
    </row>
    <row r="426" spans="1:28" ht="14.2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c r="AA426" s="54"/>
      <c r="AB426" s="54"/>
    </row>
    <row r="427" spans="1:28" ht="14.2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c r="AA427" s="54"/>
      <c r="AB427" s="54"/>
    </row>
    <row r="428" spans="1:28" ht="14.2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c r="AA428" s="54"/>
      <c r="AB428" s="54"/>
    </row>
    <row r="429" spans="1:28" ht="14.2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row>
    <row r="430" spans="1:28" ht="14.2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c r="AA430" s="54"/>
      <c r="AB430" s="54"/>
    </row>
    <row r="431" spans="1:28" ht="14.2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c r="AA431" s="54"/>
      <c r="AB431" s="54"/>
    </row>
    <row r="432" spans="1:28" ht="14.2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c r="AA432" s="54"/>
      <c r="AB432" s="54"/>
    </row>
    <row r="433" spans="1:28" ht="14.2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c r="AA433" s="54"/>
      <c r="AB433" s="54"/>
    </row>
    <row r="434" spans="1:28" ht="14.2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c r="AA434" s="54"/>
      <c r="AB434" s="54"/>
    </row>
    <row r="435" spans="1:28" ht="14.2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c r="AA435" s="54"/>
      <c r="AB435" s="54"/>
    </row>
    <row r="436" spans="1:28" ht="14.2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c r="AA436" s="54"/>
      <c r="AB436" s="54"/>
    </row>
    <row r="437" spans="1:28" ht="14.2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row>
    <row r="438" spans="1:28" ht="14.2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c r="AA438" s="54"/>
      <c r="AB438" s="54"/>
    </row>
    <row r="439" spans="1:28" ht="14.2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c r="AA439" s="54"/>
      <c r="AB439" s="54"/>
    </row>
    <row r="440" spans="1:28" ht="14.2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row>
    <row r="441" spans="1:28" ht="14.2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row>
    <row r="442" spans="1:28" ht="14.2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c r="AA442" s="54"/>
      <c r="AB442" s="54"/>
    </row>
    <row r="443" spans="1:28" ht="14.2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c r="AA443" s="54"/>
      <c r="AB443" s="54"/>
    </row>
    <row r="444" spans="1:28" ht="14.2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c r="AA444" s="54"/>
      <c r="AB444" s="54"/>
    </row>
    <row r="445" spans="1:28" ht="14.2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row>
    <row r="446" spans="1:28" ht="14.2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c r="AA446" s="54"/>
      <c r="AB446" s="54"/>
    </row>
    <row r="447" spans="1:28" ht="14.2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c r="AA447" s="54"/>
      <c r="AB447" s="54"/>
    </row>
    <row r="448" spans="1:28" ht="14.2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c r="AA448" s="54"/>
      <c r="AB448" s="54"/>
    </row>
    <row r="449" spans="1:28" ht="14.2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row>
    <row r="450" spans="1:28" ht="14.2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row>
    <row r="451" spans="1:28" ht="14.2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row>
    <row r="452" spans="1:28" ht="14.2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row>
    <row r="453" spans="1:28" ht="14.2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c r="AA453" s="54"/>
      <c r="AB453" s="54"/>
    </row>
    <row r="454" spans="1:28" ht="14.2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row>
    <row r="455" spans="1:28" ht="14.2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c r="AA455" s="54"/>
      <c r="AB455" s="54"/>
    </row>
    <row r="456" spans="1:28" ht="14.2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row>
    <row r="457" spans="1:28" ht="14.2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c r="AA457" s="54"/>
      <c r="AB457" s="54"/>
    </row>
    <row r="458" spans="1:28" ht="14.2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row>
    <row r="459" spans="1:28" ht="14.2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row>
    <row r="460" spans="1:28" ht="14.2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row>
    <row r="461" spans="1:28" ht="14.2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row>
    <row r="462" spans="1:28" ht="14.2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row>
    <row r="463" spans="1:28" ht="14.2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row>
    <row r="464" spans="1:28" ht="14.2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row>
    <row r="465" spans="1:28" ht="14.2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c r="AA465" s="54"/>
      <c r="AB465" s="54"/>
    </row>
    <row r="466" spans="1:28" ht="14.2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c r="AA466" s="54"/>
      <c r="AB466" s="54"/>
    </row>
    <row r="467" spans="1:28" ht="14.2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row>
    <row r="468" spans="1:28" ht="14.2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c r="AA468" s="54"/>
      <c r="AB468" s="54"/>
    </row>
    <row r="469" spans="1:28" ht="14.2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c r="AA469" s="54"/>
      <c r="AB469" s="54"/>
    </row>
    <row r="470" spans="1:28" ht="14.2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c r="AA470" s="54"/>
      <c r="AB470" s="54"/>
    </row>
    <row r="471" spans="1:28" ht="14.2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row>
    <row r="472" spans="1:28" ht="14.2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row>
    <row r="473" spans="1:28" ht="14.2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c r="AA473" s="54"/>
      <c r="AB473" s="54"/>
    </row>
    <row r="474" spans="1:28" ht="14.2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row>
    <row r="475" spans="1:28" ht="14.2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row>
    <row r="476" spans="1:28" ht="14.2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c r="AA476" s="54"/>
      <c r="AB476" s="54"/>
    </row>
    <row r="477" spans="1:28" ht="14.2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c r="AA477" s="54"/>
      <c r="AB477" s="54"/>
    </row>
    <row r="478" spans="1:28" ht="14.2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c r="AA478" s="54"/>
      <c r="AB478" s="54"/>
    </row>
    <row r="479" spans="1:28" ht="14.2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row>
    <row r="480" spans="1:28" ht="14.2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c r="AA480" s="54"/>
      <c r="AB480" s="54"/>
    </row>
    <row r="481" spans="1:28" ht="14.2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c r="AA481" s="54"/>
      <c r="AB481" s="54"/>
    </row>
    <row r="482" spans="1:28" ht="14.2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row>
    <row r="483" spans="1:28" ht="14.2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c r="AA483" s="54"/>
      <c r="AB483" s="54"/>
    </row>
    <row r="484" spans="1:28" ht="14.2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c r="AA484" s="54"/>
      <c r="AB484" s="54"/>
    </row>
    <row r="485" spans="1:28" ht="14.2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c r="AA485" s="54"/>
      <c r="AB485" s="54"/>
    </row>
    <row r="486" spans="1:28" ht="14.2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c r="AA486" s="54"/>
      <c r="AB486" s="54"/>
    </row>
    <row r="487" spans="1:28" ht="14.2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c r="AA487" s="54"/>
      <c r="AB487" s="54"/>
    </row>
    <row r="488" spans="1:28" ht="14.2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row>
    <row r="489" spans="1:28" ht="14.2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row>
    <row r="490" spans="1:28" ht="14.2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row>
    <row r="491" spans="1:28" ht="14.2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row>
    <row r="492" spans="1:28" ht="14.2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row>
    <row r="493" spans="1:28" ht="14.2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row>
    <row r="494" spans="1:28" ht="14.2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row>
    <row r="495" spans="1:28" ht="14.2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row>
    <row r="496" spans="1:28" ht="14.2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row>
    <row r="497" spans="1:28" ht="14.2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row>
    <row r="498" spans="1:28" ht="14.2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row>
    <row r="499" spans="1:28" ht="14.2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row>
    <row r="500" spans="1:28" ht="14.2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row>
    <row r="501" spans="1:28" ht="14.2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row>
    <row r="502" spans="1:28" ht="14.2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row>
    <row r="503" spans="1:28" ht="14.2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row>
    <row r="504" spans="1:28" ht="14.2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row>
    <row r="505" spans="1:28" ht="14.2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row>
    <row r="506" spans="1:28" ht="14.2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row>
    <row r="507" spans="1:28" ht="14.2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row>
    <row r="508" spans="1:28" ht="14.2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row>
    <row r="509" spans="1:28" ht="14.2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row>
    <row r="510" spans="1:28" ht="14.2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row>
    <row r="511" spans="1:28" ht="14.2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row>
    <row r="512" spans="1:28" ht="14.2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row>
    <row r="513" spans="1:28" ht="14.2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row>
    <row r="514" spans="1:28" ht="14.2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row>
    <row r="515" spans="1:28" ht="14.2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row>
    <row r="516" spans="1:28" ht="14.2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row>
    <row r="517" spans="1:28" ht="14.2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row>
    <row r="518" spans="1:28" ht="14.2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c r="AA518" s="54"/>
      <c r="AB518" s="54"/>
    </row>
    <row r="519" spans="1:28" ht="14.2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row>
    <row r="520" spans="1:28" ht="14.2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row>
    <row r="521" spans="1:28" ht="14.2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row>
    <row r="522" spans="1:28" ht="14.2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row>
    <row r="523" spans="1:28" ht="14.2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c r="AA523" s="54"/>
      <c r="AB523" s="54"/>
    </row>
    <row r="524" spans="1:28" ht="14.2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c r="AA524" s="54"/>
      <c r="AB524" s="54"/>
    </row>
    <row r="525" spans="1:28" ht="14.2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c r="AA525" s="54"/>
      <c r="AB525" s="54"/>
    </row>
    <row r="526" spans="1:28" ht="14.2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c r="AA526" s="54"/>
      <c r="AB526" s="54"/>
    </row>
    <row r="527" spans="1:28" ht="14.2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c r="AA527" s="54"/>
      <c r="AB527" s="54"/>
    </row>
    <row r="528" spans="1:28" ht="14.2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c r="AA528" s="54"/>
      <c r="AB528" s="54"/>
    </row>
    <row r="529" spans="1:28" ht="14.2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c r="AA529" s="54"/>
      <c r="AB529" s="54"/>
    </row>
    <row r="530" spans="1:28" ht="14.2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c r="AA530" s="54"/>
      <c r="AB530" s="54"/>
    </row>
    <row r="531" spans="1:28" ht="14.2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c r="AA531" s="54"/>
      <c r="AB531" s="54"/>
    </row>
    <row r="532" spans="1:28" ht="14.2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c r="AA532" s="54"/>
      <c r="AB532" s="54"/>
    </row>
    <row r="533" spans="1:28" ht="14.2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c r="AA533" s="54"/>
      <c r="AB533" s="54"/>
    </row>
    <row r="534" spans="1:28" ht="14.2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c r="AA534" s="54"/>
      <c r="AB534" s="54"/>
    </row>
    <row r="535" spans="1:28" ht="14.2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c r="AA535" s="54"/>
      <c r="AB535" s="54"/>
    </row>
    <row r="536" spans="1:28" ht="14.2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c r="AA536" s="54"/>
      <c r="AB536" s="54"/>
    </row>
    <row r="537" spans="1:28" ht="14.2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c r="AA537" s="54"/>
      <c r="AB537" s="54"/>
    </row>
    <row r="538" spans="1:28" ht="14.2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c r="AA538" s="54"/>
      <c r="AB538" s="54"/>
    </row>
    <row r="539" spans="1:28" ht="14.2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c r="AA539" s="54"/>
      <c r="AB539" s="54"/>
    </row>
    <row r="540" spans="1:28" ht="14.2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c r="AA540" s="54"/>
      <c r="AB540" s="54"/>
    </row>
    <row r="541" spans="1:28" ht="14.2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c r="AA541" s="54"/>
      <c r="AB541" s="54"/>
    </row>
    <row r="542" spans="1:28" ht="14.2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row>
    <row r="543" spans="1:28" ht="14.2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c r="AA543" s="54"/>
      <c r="AB543" s="54"/>
    </row>
    <row r="544" spans="1:28" ht="14.2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c r="AA544" s="54"/>
      <c r="AB544" s="54"/>
    </row>
    <row r="545" spans="1:28" ht="14.2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c r="AA545" s="54"/>
      <c r="AB545" s="54"/>
    </row>
    <row r="546" spans="1:28" ht="14.2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c r="AA546" s="54"/>
      <c r="AB546" s="54"/>
    </row>
    <row r="547" spans="1:28" ht="14.2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c r="AA547" s="54"/>
      <c r="AB547" s="54"/>
    </row>
    <row r="548" spans="1:28" ht="14.2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c r="AA548" s="54"/>
      <c r="AB548" s="54"/>
    </row>
    <row r="549" spans="1:28" ht="14.2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row>
    <row r="550" spans="1:28" ht="14.2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c r="AA550" s="54"/>
      <c r="AB550" s="54"/>
    </row>
    <row r="551" spans="1:28" ht="14.2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c r="AA551" s="54"/>
      <c r="AB551" s="54"/>
    </row>
    <row r="552" spans="1:28" ht="14.2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c r="AA552" s="54"/>
      <c r="AB552" s="54"/>
    </row>
    <row r="553" spans="1:28" ht="14.2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c r="AA553" s="54"/>
      <c r="AB553" s="54"/>
    </row>
    <row r="554" spans="1:28" ht="14.2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c r="AA554" s="54"/>
      <c r="AB554" s="54"/>
    </row>
    <row r="555" spans="1:28" ht="14.2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c r="AA555" s="54"/>
      <c r="AB555" s="54"/>
    </row>
    <row r="556" spans="1:28" ht="14.2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c r="AA556" s="54"/>
      <c r="AB556" s="54"/>
    </row>
    <row r="557" spans="1:28" ht="14.2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c r="AA557" s="54"/>
      <c r="AB557" s="54"/>
    </row>
    <row r="558" spans="1:28" ht="14.2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c r="AA558" s="54"/>
      <c r="AB558" s="54"/>
    </row>
    <row r="559" spans="1:28" ht="14.2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c r="AA559" s="54"/>
      <c r="AB559" s="54"/>
    </row>
    <row r="560" spans="1:28" ht="14.2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c r="AA560" s="54"/>
      <c r="AB560" s="54"/>
    </row>
    <row r="561" spans="1:28" ht="14.2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c r="AA561" s="54"/>
      <c r="AB561" s="54"/>
    </row>
    <row r="562" spans="1:28" ht="14.2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c r="AA562" s="54"/>
      <c r="AB562" s="54"/>
    </row>
    <row r="563" spans="1:28" ht="14.2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c r="AA563" s="54"/>
      <c r="AB563" s="54"/>
    </row>
    <row r="564" spans="1:28" ht="14.2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c r="AA564" s="54"/>
      <c r="AB564" s="54"/>
    </row>
    <row r="565" spans="1:28" ht="14.2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c r="AA565" s="54"/>
      <c r="AB565" s="54"/>
    </row>
    <row r="566" spans="1:28" ht="14.2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c r="AA566" s="54"/>
      <c r="AB566" s="54"/>
    </row>
    <row r="567" spans="1:28" ht="14.2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c r="AA567" s="54"/>
      <c r="AB567" s="54"/>
    </row>
    <row r="568" spans="1:28" ht="14.2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c r="AA568" s="54"/>
      <c r="AB568" s="54"/>
    </row>
    <row r="569" spans="1:28" ht="14.2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c r="AA569" s="54"/>
      <c r="AB569" s="54"/>
    </row>
    <row r="570" spans="1:28" ht="14.2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c r="AA570" s="54"/>
      <c r="AB570" s="54"/>
    </row>
    <row r="571" spans="1:28" ht="14.2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c r="AA571" s="54"/>
      <c r="AB571" s="54"/>
    </row>
    <row r="572" spans="1:28" ht="14.2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c r="AA572" s="54"/>
      <c r="AB572" s="54"/>
    </row>
    <row r="573" spans="1:28" ht="14.2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c r="AA573" s="54"/>
      <c r="AB573" s="54"/>
    </row>
    <row r="574" spans="1:28" ht="14.2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c r="AA574" s="54"/>
      <c r="AB574" s="54"/>
    </row>
    <row r="575" spans="1:28" ht="14.2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c r="AA575" s="54"/>
      <c r="AB575" s="54"/>
    </row>
    <row r="576" spans="1:28" ht="14.2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c r="AA576" s="54"/>
      <c r="AB576" s="54"/>
    </row>
    <row r="577" spans="1:28" ht="14.2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c r="AA577" s="54"/>
      <c r="AB577" s="54"/>
    </row>
    <row r="578" spans="1:28" ht="14.2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c r="AA578" s="54"/>
      <c r="AB578" s="54"/>
    </row>
    <row r="579" spans="1:28" ht="14.2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c r="AA579" s="54"/>
      <c r="AB579" s="54"/>
    </row>
    <row r="580" spans="1:28" ht="14.2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c r="AA580" s="54"/>
      <c r="AB580" s="54"/>
    </row>
    <row r="581" spans="1:28" ht="14.2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c r="AA581" s="54"/>
      <c r="AB581" s="54"/>
    </row>
    <row r="582" spans="1:28" ht="14.2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c r="AA582" s="54"/>
      <c r="AB582" s="54"/>
    </row>
    <row r="583" spans="1:28" ht="14.2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c r="AA583" s="54"/>
      <c r="AB583" s="54"/>
    </row>
    <row r="584" spans="1:28" ht="14.2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c r="AA584" s="54"/>
      <c r="AB584" s="54"/>
    </row>
    <row r="585" spans="1:28" ht="14.2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c r="AA585" s="54"/>
      <c r="AB585" s="54"/>
    </row>
    <row r="586" spans="1:28" ht="14.2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c r="AA586" s="54"/>
      <c r="AB586" s="54"/>
    </row>
    <row r="587" spans="1:28" ht="14.2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c r="AA587" s="54"/>
      <c r="AB587" s="54"/>
    </row>
    <row r="588" spans="1:28" ht="14.2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c r="AA588" s="54"/>
      <c r="AB588" s="54"/>
    </row>
    <row r="589" spans="1:28" ht="14.2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c r="AA589" s="54"/>
      <c r="AB589" s="54"/>
    </row>
    <row r="590" spans="1:28" ht="14.2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c r="AA590" s="54"/>
      <c r="AB590" s="54"/>
    </row>
    <row r="591" spans="1:28" ht="14.2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c r="AA591" s="54"/>
      <c r="AB591" s="54"/>
    </row>
    <row r="592" spans="1:28" ht="14.2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c r="AA592" s="54"/>
      <c r="AB592" s="54"/>
    </row>
    <row r="593" spans="1:28" ht="14.2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c r="AA593" s="54"/>
      <c r="AB593" s="54"/>
    </row>
    <row r="594" spans="1:28" ht="14.2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c r="AA594" s="54"/>
      <c r="AB594" s="54"/>
    </row>
    <row r="595" spans="1:28" ht="14.2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c r="AA595" s="54"/>
      <c r="AB595" s="54"/>
    </row>
    <row r="596" spans="1:28" ht="14.2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c r="AA596" s="54"/>
      <c r="AB596" s="54"/>
    </row>
    <row r="597" spans="1:28" ht="14.2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c r="AA597" s="54"/>
      <c r="AB597" s="54"/>
    </row>
    <row r="598" spans="1:28" ht="14.2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c r="AA598" s="54"/>
      <c r="AB598" s="54"/>
    </row>
    <row r="599" spans="1:28" ht="14.2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c r="AA599" s="54"/>
      <c r="AB599" s="54"/>
    </row>
    <row r="600" spans="1:28" ht="14.2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c r="AA600" s="54"/>
      <c r="AB600" s="54"/>
    </row>
    <row r="601" spans="1:28" ht="14.2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c r="AA601" s="54"/>
      <c r="AB601" s="54"/>
    </row>
    <row r="602" spans="1:28" ht="14.2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c r="AA602" s="54"/>
      <c r="AB602" s="54"/>
    </row>
    <row r="603" spans="1:28" ht="14.2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c r="AA603" s="54"/>
      <c r="AB603" s="54"/>
    </row>
    <row r="604" spans="1:28" ht="14.2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c r="AA604" s="54"/>
      <c r="AB604" s="54"/>
    </row>
    <row r="605" spans="1:28" ht="14.2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c r="AA605" s="54"/>
      <c r="AB605" s="54"/>
    </row>
    <row r="606" spans="1:28" ht="14.2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c r="AA606" s="54"/>
      <c r="AB606" s="54"/>
    </row>
    <row r="607" spans="1:28" ht="14.2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c r="AA607" s="54"/>
      <c r="AB607" s="54"/>
    </row>
    <row r="608" spans="1:28" ht="14.2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c r="AA608" s="54"/>
      <c r="AB608" s="54"/>
    </row>
    <row r="609" spans="1:28" ht="14.2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c r="AA609" s="54"/>
      <c r="AB609" s="54"/>
    </row>
    <row r="610" spans="1:28" ht="14.2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c r="AA610" s="54"/>
      <c r="AB610" s="54"/>
    </row>
    <row r="611" spans="1:28" ht="14.2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c r="AA611" s="54"/>
      <c r="AB611" s="54"/>
    </row>
    <row r="612" spans="1:28" ht="14.2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c r="AA612" s="54"/>
      <c r="AB612" s="54"/>
    </row>
    <row r="613" spans="1:28" ht="14.2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c r="AA613" s="54"/>
      <c r="AB613" s="54"/>
    </row>
    <row r="614" spans="1:28" ht="14.2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c r="AA614" s="54"/>
      <c r="AB614" s="54"/>
    </row>
    <row r="615" spans="1:28" ht="14.2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c r="AA615" s="54"/>
      <c r="AB615" s="54"/>
    </row>
    <row r="616" spans="1:28" ht="14.2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c r="AA616" s="54"/>
      <c r="AB616" s="54"/>
    </row>
    <row r="617" spans="1:28" ht="14.2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c r="AA617" s="54"/>
      <c r="AB617" s="54"/>
    </row>
    <row r="618" spans="1:28" ht="14.2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c r="AA618" s="54"/>
      <c r="AB618" s="54"/>
    </row>
    <row r="619" spans="1:28" ht="14.2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c r="AA619" s="54"/>
      <c r="AB619" s="54"/>
    </row>
    <row r="620" spans="1:28" ht="14.2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c r="AA620" s="54"/>
      <c r="AB620" s="54"/>
    </row>
    <row r="621" spans="1:28" ht="14.2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c r="AA621" s="54"/>
      <c r="AB621" s="54"/>
    </row>
    <row r="622" spans="1:28" ht="14.2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c r="AA622" s="54"/>
      <c r="AB622" s="54"/>
    </row>
    <row r="623" spans="1:28" ht="14.2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c r="AA623" s="54"/>
      <c r="AB623" s="54"/>
    </row>
    <row r="624" spans="1:28" ht="14.2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c r="AA624" s="54"/>
      <c r="AB624" s="54"/>
    </row>
    <row r="625" spans="1:28" ht="14.2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c r="AA625" s="54"/>
      <c r="AB625" s="54"/>
    </row>
    <row r="626" spans="1:28" ht="14.2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c r="AA626" s="54"/>
      <c r="AB626" s="54"/>
    </row>
    <row r="627" spans="1:28" ht="14.2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c r="AA627" s="54"/>
      <c r="AB627" s="54"/>
    </row>
    <row r="628" spans="1:28" ht="14.2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c r="AA628" s="54"/>
      <c r="AB628" s="54"/>
    </row>
    <row r="629" spans="1:28" ht="14.2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c r="AA629" s="54"/>
      <c r="AB629" s="54"/>
    </row>
    <row r="630" spans="1:28" ht="14.2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c r="AA630" s="54"/>
      <c r="AB630" s="54"/>
    </row>
    <row r="631" spans="1:28" ht="14.2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c r="AA631" s="54"/>
      <c r="AB631" s="54"/>
    </row>
    <row r="632" spans="1:28" ht="14.2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c r="AA632" s="54"/>
      <c r="AB632" s="54"/>
    </row>
    <row r="633" spans="1:28" ht="14.2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c r="AA633" s="54"/>
      <c r="AB633" s="54"/>
    </row>
    <row r="634" spans="1:28" ht="14.2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c r="AA634" s="54"/>
      <c r="AB634" s="54"/>
    </row>
    <row r="635" spans="1:28" ht="14.2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c r="AA635" s="54"/>
      <c r="AB635" s="54"/>
    </row>
    <row r="636" spans="1:28" ht="14.2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c r="AA636" s="54"/>
      <c r="AB636" s="54"/>
    </row>
    <row r="637" spans="1:28" ht="14.2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c r="AA637" s="54"/>
      <c r="AB637" s="54"/>
    </row>
    <row r="638" spans="1:28" ht="14.2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c r="AA638" s="54"/>
      <c r="AB638" s="54"/>
    </row>
    <row r="639" spans="1:28" ht="14.2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c r="AA639" s="54"/>
      <c r="AB639" s="54"/>
    </row>
    <row r="640" spans="1:28" ht="14.2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c r="AA640" s="54"/>
      <c r="AB640" s="54"/>
    </row>
    <row r="641" spans="1:28" ht="14.2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c r="AA641" s="54"/>
      <c r="AB641" s="54"/>
    </row>
    <row r="642" spans="1:28" ht="14.2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c r="AA642" s="54"/>
      <c r="AB642" s="54"/>
    </row>
    <row r="643" spans="1:28" ht="14.2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c r="AA643" s="54"/>
      <c r="AB643" s="54"/>
    </row>
    <row r="644" spans="1:28" ht="14.2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c r="AA644" s="54"/>
      <c r="AB644" s="54"/>
    </row>
    <row r="645" spans="1:28" ht="14.2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c r="AA645" s="54"/>
      <c r="AB645" s="54"/>
    </row>
    <row r="646" spans="1:28" ht="14.2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c r="AA646" s="54"/>
      <c r="AB646" s="54"/>
    </row>
    <row r="647" spans="1:28" ht="14.2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c r="AA647" s="54"/>
      <c r="AB647" s="54"/>
    </row>
    <row r="648" spans="1:28" ht="14.2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c r="AA648" s="54"/>
      <c r="AB648" s="54"/>
    </row>
    <row r="649" spans="1:28" ht="14.2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c r="AA649" s="54"/>
      <c r="AB649" s="54"/>
    </row>
    <row r="650" spans="1:28" ht="14.2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c r="AA650" s="54"/>
      <c r="AB650" s="54"/>
    </row>
    <row r="651" spans="1:28" ht="14.2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c r="AA651" s="54"/>
      <c r="AB651" s="54"/>
    </row>
    <row r="652" spans="1:28" ht="14.2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c r="AA652" s="54"/>
      <c r="AB652" s="54"/>
    </row>
    <row r="653" spans="1:28" ht="14.2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c r="AA653" s="54"/>
      <c r="AB653" s="54"/>
    </row>
    <row r="654" spans="1:28" ht="14.2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c r="AA654" s="54"/>
      <c r="AB654" s="54"/>
    </row>
    <row r="655" spans="1:28" ht="14.2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c r="AA655" s="54"/>
      <c r="AB655" s="54"/>
    </row>
    <row r="656" spans="1:28" ht="14.2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c r="AA656" s="54"/>
      <c r="AB656" s="54"/>
    </row>
    <row r="657" spans="1:28" ht="14.2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c r="AA657" s="54"/>
      <c r="AB657" s="54"/>
    </row>
    <row r="658" spans="1:28" ht="14.2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c r="AA658" s="54"/>
      <c r="AB658" s="54"/>
    </row>
    <row r="659" spans="1:28" ht="14.2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c r="AA659" s="54"/>
      <c r="AB659" s="54"/>
    </row>
    <row r="660" spans="1:28" ht="14.2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c r="AA660" s="54"/>
      <c r="AB660" s="54"/>
    </row>
    <row r="661" spans="1:28" ht="14.2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c r="AA661" s="54"/>
      <c r="AB661" s="54"/>
    </row>
    <row r="662" spans="1:28" ht="14.2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c r="AA662" s="54"/>
      <c r="AB662" s="54"/>
    </row>
    <row r="663" spans="1:28" ht="14.2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c r="AA663" s="54"/>
      <c r="AB663" s="54"/>
    </row>
    <row r="664" spans="1:28" ht="14.2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c r="AA664" s="54"/>
      <c r="AB664" s="54"/>
    </row>
    <row r="665" spans="1:28" ht="14.2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c r="AA665" s="54"/>
      <c r="AB665" s="54"/>
    </row>
    <row r="666" spans="1:28" ht="14.2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c r="AA666" s="54"/>
      <c r="AB666" s="54"/>
    </row>
    <row r="667" spans="1:28" ht="14.2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c r="AA667" s="54"/>
      <c r="AB667" s="54"/>
    </row>
    <row r="668" spans="1:28" ht="14.2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c r="AA668" s="54"/>
      <c r="AB668" s="54"/>
    </row>
    <row r="669" spans="1:28" ht="14.2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c r="AA669" s="54"/>
      <c r="AB669" s="54"/>
    </row>
    <row r="670" spans="1:28" ht="14.2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c r="AA670" s="54"/>
      <c r="AB670" s="54"/>
    </row>
    <row r="671" spans="1:28" ht="14.2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c r="AA671" s="54"/>
      <c r="AB671" s="54"/>
    </row>
    <row r="672" spans="1:28" ht="14.2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c r="AA672" s="54"/>
      <c r="AB672" s="54"/>
    </row>
    <row r="673" spans="1:28" ht="14.2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c r="AA673" s="54"/>
      <c r="AB673" s="54"/>
    </row>
    <row r="674" spans="1:28" ht="14.2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c r="AA674" s="54"/>
      <c r="AB674" s="54"/>
    </row>
    <row r="675" spans="1:28" ht="14.2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c r="AA675" s="54"/>
      <c r="AB675" s="54"/>
    </row>
    <row r="676" spans="1:28" ht="14.2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c r="AA676" s="54"/>
      <c r="AB676" s="54"/>
    </row>
    <row r="677" spans="1:28" ht="14.2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c r="AA677" s="54"/>
      <c r="AB677" s="54"/>
    </row>
    <row r="678" spans="1:28" ht="14.2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c r="AA678" s="54"/>
      <c r="AB678" s="54"/>
    </row>
    <row r="679" spans="1:28" ht="14.2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c r="AA679" s="54"/>
      <c r="AB679" s="54"/>
    </row>
    <row r="680" spans="1:28" ht="14.2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c r="AA680" s="54"/>
      <c r="AB680" s="54"/>
    </row>
    <row r="681" spans="1:28" ht="14.2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c r="AA681" s="54"/>
      <c r="AB681" s="54"/>
    </row>
    <row r="682" spans="1:28" ht="14.2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c r="AA682" s="54"/>
      <c r="AB682" s="54"/>
    </row>
    <row r="683" spans="1:28" ht="14.2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c r="AA683" s="54"/>
      <c r="AB683" s="54"/>
    </row>
    <row r="684" spans="1:28" ht="14.2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c r="AA684" s="54"/>
      <c r="AB684" s="54"/>
    </row>
    <row r="685" spans="1:28" ht="14.2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c r="AA685" s="54"/>
      <c r="AB685" s="54"/>
    </row>
    <row r="686" spans="1:28" ht="14.2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c r="AA686" s="54"/>
      <c r="AB686" s="54"/>
    </row>
    <row r="687" spans="1:28" ht="14.2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c r="AA687" s="54"/>
      <c r="AB687" s="54"/>
    </row>
    <row r="688" spans="1:28" ht="14.2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c r="AA688" s="54"/>
      <c r="AB688" s="54"/>
    </row>
    <row r="689" spans="1:28" ht="14.2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c r="AA689" s="54"/>
      <c r="AB689" s="54"/>
    </row>
    <row r="690" spans="1:28" ht="14.2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c r="AA690" s="54"/>
      <c r="AB690" s="54"/>
    </row>
    <row r="691" spans="1:28" ht="14.2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c r="AA691" s="54"/>
      <c r="AB691" s="54"/>
    </row>
    <row r="692" spans="1:28" ht="14.2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c r="AA692" s="54"/>
      <c r="AB692" s="54"/>
    </row>
    <row r="693" spans="1:28" ht="14.2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c r="AA693" s="54"/>
      <c r="AB693" s="54"/>
    </row>
    <row r="694" spans="1:28" ht="14.2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c r="AA694" s="54"/>
      <c r="AB694" s="54"/>
    </row>
    <row r="695" spans="1:28" ht="14.2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c r="AA695" s="54"/>
      <c r="AB695" s="54"/>
    </row>
    <row r="696" spans="1:28" ht="14.2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c r="AA696" s="54"/>
      <c r="AB696" s="54"/>
    </row>
    <row r="697" spans="1:28" ht="14.2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c r="AA697" s="54"/>
      <c r="AB697" s="54"/>
    </row>
    <row r="698" spans="1:28" ht="14.2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c r="AA698" s="54"/>
      <c r="AB698" s="54"/>
    </row>
    <row r="699" spans="1:28" ht="14.2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c r="AA699" s="54"/>
      <c r="AB699" s="54"/>
    </row>
    <row r="700" spans="1:28" ht="14.2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c r="AA700" s="54"/>
      <c r="AB700" s="54"/>
    </row>
    <row r="701" spans="1:28" ht="14.2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c r="AA701" s="54"/>
      <c r="AB701" s="54"/>
    </row>
    <row r="702" spans="1:28" ht="14.2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c r="AA702" s="54"/>
      <c r="AB702" s="54"/>
    </row>
    <row r="703" spans="1:28" ht="14.2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c r="AA703" s="54"/>
      <c r="AB703" s="54"/>
    </row>
    <row r="704" spans="1:28" ht="14.2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c r="AA704" s="54"/>
      <c r="AB704" s="54"/>
    </row>
    <row r="705" spans="1:28" ht="14.2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c r="AA705" s="54"/>
      <c r="AB705" s="54"/>
    </row>
    <row r="706" spans="1:28" ht="14.2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c r="AA706" s="54"/>
      <c r="AB706" s="54"/>
    </row>
    <row r="707" spans="1:28" ht="14.2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c r="AA707" s="54"/>
      <c r="AB707" s="54"/>
    </row>
    <row r="708" spans="1:28" ht="14.2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c r="AA708" s="54"/>
      <c r="AB708" s="54"/>
    </row>
    <row r="709" spans="1:28" ht="14.2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c r="AA709" s="54"/>
      <c r="AB709" s="54"/>
    </row>
    <row r="710" spans="1:28" ht="14.2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c r="AA710" s="54"/>
      <c r="AB710" s="54"/>
    </row>
    <row r="711" spans="1:28" ht="14.2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c r="AA711" s="54"/>
      <c r="AB711" s="54"/>
    </row>
    <row r="712" spans="1:28" ht="14.2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c r="AA712" s="54"/>
      <c r="AB712" s="54"/>
    </row>
    <row r="713" spans="1:28" ht="14.2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c r="AA713" s="54"/>
      <c r="AB713" s="54"/>
    </row>
    <row r="714" spans="1:28" ht="14.2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c r="AA714" s="54"/>
      <c r="AB714" s="54"/>
    </row>
    <row r="715" spans="1:28" ht="14.2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c r="AA715" s="54"/>
      <c r="AB715" s="54"/>
    </row>
    <row r="716" spans="1:28" ht="14.2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c r="AA716" s="54"/>
      <c r="AB716" s="54"/>
    </row>
    <row r="717" spans="1:28" ht="14.2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c r="AA717" s="54"/>
      <c r="AB717" s="54"/>
    </row>
    <row r="718" spans="1:28" ht="14.2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c r="AA718" s="54"/>
      <c r="AB718" s="54"/>
    </row>
    <row r="719" spans="1:28" ht="14.2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c r="AA719" s="54"/>
      <c r="AB719" s="54"/>
    </row>
    <row r="720" spans="1:28" ht="14.2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c r="AA720" s="54"/>
      <c r="AB720" s="54"/>
    </row>
    <row r="721" spans="1:28" ht="14.2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c r="AA721" s="54"/>
      <c r="AB721" s="54"/>
    </row>
    <row r="722" spans="1:28" ht="14.2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c r="AA722" s="54"/>
      <c r="AB722" s="54"/>
    </row>
    <row r="723" spans="1:28" ht="14.2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c r="AA723" s="54"/>
      <c r="AB723" s="54"/>
    </row>
    <row r="724" spans="1:28" ht="14.2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c r="AA724" s="54"/>
      <c r="AB724" s="54"/>
    </row>
    <row r="725" spans="1:28" ht="14.2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c r="AA725" s="54"/>
      <c r="AB725" s="54"/>
    </row>
    <row r="726" spans="1:28" ht="14.2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c r="AA726" s="54"/>
      <c r="AB726" s="54"/>
    </row>
    <row r="727" spans="1:28" ht="14.2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c r="AA727" s="54"/>
      <c r="AB727" s="54"/>
    </row>
    <row r="728" spans="1:28" ht="14.2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c r="AA728" s="54"/>
      <c r="AB728" s="54"/>
    </row>
    <row r="729" spans="1:28" ht="14.2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c r="AA729" s="54"/>
      <c r="AB729" s="54"/>
    </row>
    <row r="730" spans="1:28" ht="14.2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c r="AA730" s="54"/>
      <c r="AB730" s="54"/>
    </row>
    <row r="731" spans="1:28" ht="14.2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c r="AA731" s="54"/>
      <c r="AB731" s="54"/>
    </row>
    <row r="732" spans="1:28" ht="14.2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c r="AA732" s="54"/>
      <c r="AB732" s="54"/>
    </row>
    <row r="733" spans="1:28" ht="14.2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c r="AA733" s="54"/>
      <c r="AB733" s="54"/>
    </row>
    <row r="734" spans="1:28" ht="14.2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c r="AA734" s="54"/>
      <c r="AB734" s="54"/>
    </row>
    <row r="735" spans="1:28" ht="14.2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c r="AA735" s="54"/>
      <c r="AB735" s="54"/>
    </row>
    <row r="736" spans="1:28" ht="14.2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c r="AA736" s="54"/>
      <c r="AB736" s="54"/>
    </row>
    <row r="737" spans="1:28" ht="14.2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c r="AA737" s="54"/>
      <c r="AB737" s="54"/>
    </row>
    <row r="738" spans="1:28" ht="14.2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c r="AA738" s="54"/>
      <c r="AB738" s="54"/>
    </row>
    <row r="739" spans="1:28" ht="14.2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c r="AA739" s="54"/>
      <c r="AB739" s="54"/>
    </row>
    <row r="740" spans="1:28" ht="14.2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c r="AA740" s="54"/>
      <c r="AB740" s="54"/>
    </row>
    <row r="741" spans="1:28" ht="14.2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c r="AA741" s="54"/>
      <c r="AB741" s="54"/>
    </row>
    <row r="742" spans="1:28" ht="14.2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c r="AA742" s="54"/>
      <c r="AB742" s="54"/>
    </row>
    <row r="743" spans="1:28" ht="14.2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c r="AA743" s="54"/>
      <c r="AB743" s="54"/>
    </row>
    <row r="744" spans="1:28" ht="14.2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c r="AA744" s="54"/>
      <c r="AB744" s="54"/>
    </row>
    <row r="745" spans="1:28" ht="14.2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c r="AA745" s="54"/>
      <c r="AB745" s="54"/>
    </row>
    <row r="746" spans="1:28" ht="14.2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c r="AA746" s="54"/>
      <c r="AB746" s="54"/>
    </row>
    <row r="747" spans="1:28" ht="14.2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c r="AA747" s="54"/>
      <c r="AB747" s="54"/>
    </row>
    <row r="748" spans="1:28" ht="14.2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c r="AA748" s="54"/>
      <c r="AB748" s="54"/>
    </row>
    <row r="749" spans="1:28" ht="14.2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c r="AA749" s="54"/>
      <c r="AB749" s="54"/>
    </row>
    <row r="750" spans="1:28" ht="14.2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c r="AA750" s="54"/>
      <c r="AB750" s="54"/>
    </row>
    <row r="751" spans="1:28" ht="14.2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c r="AA751" s="54"/>
      <c r="AB751" s="54"/>
    </row>
    <row r="752" spans="1:28" ht="14.2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c r="AA752" s="54"/>
      <c r="AB752" s="54"/>
    </row>
    <row r="753" spans="1:28" ht="14.2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c r="AA753" s="54"/>
      <c r="AB753" s="54"/>
    </row>
    <row r="754" spans="1:28" ht="14.2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c r="AA754" s="54"/>
      <c r="AB754" s="54"/>
    </row>
    <row r="755" spans="1:28" ht="14.2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c r="AA755" s="54"/>
      <c r="AB755" s="54"/>
    </row>
    <row r="756" spans="1:28" ht="14.2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c r="AA756" s="54"/>
      <c r="AB756" s="54"/>
    </row>
    <row r="757" spans="1:28" ht="14.2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c r="AA757" s="54"/>
      <c r="AB757" s="54"/>
    </row>
    <row r="758" spans="1:28" ht="14.2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c r="AA758" s="54"/>
      <c r="AB758" s="54"/>
    </row>
    <row r="759" spans="1:28" ht="14.2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c r="AA759" s="54"/>
      <c r="AB759" s="54"/>
    </row>
    <row r="760" spans="1:28" ht="14.2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c r="AA760" s="54"/>
      <c r="AB760" s="54"/>
    </row>
    <row r="761" spans="1:28" ht="14.2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c r="AA761" s="54"/>
      <c r="AB761" s="54"/>
    </row>
    <row r="762" spans="1:28" ht="14.2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c r="AA762" s="54"/>
      <c r="AB762" s="54"/>
    </row>
    <row r="763" spans="1:28" ht="14.2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c r="AA763" s="54"/>
      <c r="AB763" s="54"/>
    </row>
    <row r="764" spans="1:28" ht="14.2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c r="AA764" s="54"/>
      <c r="AB764" s="54"/>
    </row>
    <row r="765" spans="1:28" ht="14.2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c r="AA765" s="54"/>
      <c r="AB765" s="54"/>
    </row>
    <row r="766" spans="1:28" ht="14.2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c r="AA766" s="54"/>
      <c r="AB766" s="54"/>
    </row>
    <row r="767" spans="1:28" ht="14.2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c r="AA767" s="54"/>
      <c r="AB767" s="54"/>
    </row>
    <row r="768" spans="1:28" ht="14.2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c r="AA768" s="54"/>
      <c r="AB768" s="54"/>
    </row>
    <row r="769" spans="1:28" ht="14.2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c r="AA769" s="54"/>
      <c r="AB769" s="54"/>
    </row>
    <row r="770" spans="1:28" ht="14.2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c r="AA770" s="54"/>
      <c r="AB770" s="54"/>
    </row>
    <row r="771" spans="1:28" ht="14.2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c r="AA771" s="54"/>
      <c r="AB771" s="54"/>
    </row>
    <row r="772" spans="1:28" ht="14.2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c r="AA772" s="54"/>
      <c r="AB772" s="54"/>
    </row>
    <row r="773" spans="1:28" ht="14.2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c r="AA773" s="54"/>
      <c r="AB773" s="54"/>
    </row>
    <row r="774" spans="1:28" ht="14.2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c r="AA774" s="54"/>
      <c r="AB774" s="54"/>
    </row>
    <row r="775" spans="1:28" ht="14.2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c r="AA775" s="54"/>
      <c r="AB775" s="54"/>
    </row>
    <row r="776" spans="1:28" ht="14.2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c r="AA776" s="54"/>
      <c r="AB776" s="54"/>
    </row>
    <row r="777" spans="1:28" ht="14.2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c r="AA777" s="54"/>
      <c r="AB777" s="54"/>
    </row>
    <row r="778" spans="1:28" ht="14.2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c r="AA778" s="54"/>
      <c r="AB778" s="54"/>
    </row>
    <row r="779" spans="1:28" ht="14.2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c r="AA779" s="54"/>
      <c r="AB779" s="54"/>
    </row>
    <row r="780" spans="1:28" ht="14.2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c r="AA780" s="54"/>
      <c r="AB780" s="54"/>
    </row>
    <row r="781" spans="1:28" ht="14.2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c r="AA781" s="54"/>
      <c r="AB781" s="54"/>
    </row>
    <row r="782" spans="1:28" ht="14.2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c r="AA782" s="54"/>
      <c r="AB782" s="54"/>
    </row>
    <row r="783" spans="1:28" ht="14.2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c r="AA783" s="54"/>
      <c r="AB783" s="54"/>
    </row>
    <row r="784" spans="1:28" ht="14.2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c r="AA784" s="54"/>
      <c r="AB784" s="54"/>
    </row>
    <row r="785" spans="1:28" ht="14.2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c r="AA785" s="54"/>
      <c r="AB785" s="54"/>
    </row>
    <row r="786" spans="1:28" ht="14.2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c r="AA786" s="54"/>
      <c r="AB786" s="54"/>
    </row>
    <row r="787" spans="1:28" ht="14.2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c r="AA787" s="54"/>
      <c r="AB787" s="54"/>
    </row>
    <row r="788" spans="1:28" ht="14.2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c r="AA788" s="54"/>
      <c r="AB788" s="54"/>
    </row>
    <row r="789" spans="1:28" ht="14.2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c r="AA789" s="54"/>
      <c r="AB789" s="54"/>
    </row>
    <row r="790" spans="1:28" ht="14.2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c r="AA790" s="54"/>
      <c r="AB790" s="54"/>
    </row>
    <row r="791" spans="1:28" ht="14.2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c r="AA791" s="54"/>
      <c r="AB791" s="54"/>
    </row>
    <row r="792" spans="1:28" ht="14.2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c r="AA792" s="54"/>
      <c r="AB792" s="54"/>
    </row>
    <row r="793" spans="1:28" ht="14.2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c r="AA793" s="54"/>
      <c r="AB793" s="54"/>
    </row>
    <row r="794" spans="1:28" ht="14.2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c r="AA794" s="54"/>
      <c r="AB794" s="54"/>
    </row>
    <row r="795" spans="1:28" ht="14.2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c r="AA795" s="54"/>
      <c r="AB795" s="54"/>
    </row>
    <row r="796" spans="1:28" ht="14.2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c r="AA796" s="54"/>
      <c r="AB796" s="54"/>
    </row>
    <row r="797" spans="1:28" ht="14.2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c r="AA797" s="54"/>
      <c r="AB797" s="54"/>
    </row>
    <row r="798" spans="1:28" ht="14.2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c r="AA798" s="54"/>
      <c r="AB798" s="54"/>
    </row>
    <row r="799" spans="1:28" ht="14.2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c r="AA799" s="54"/>
      <c r="AB799" s="54"/>
    </row>
    <row r="800" spans="1:28" ht="14.2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c r="AA800" s="54"/>
      <c r="AB800" s="54"/>
    </row>
    <row r="801" spans="1:28" ht="14.2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c r="AA801" s="54"/>
      <c r="AB801" s="54"/>
    </row>
    <row r="802" spans="1:28" ht="14.2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c r="AA802" s="54"/>
      <c r="AB802" s="54"/>
    </row>
    <row r="803" spans="1:28" ht="14.2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c r="AA803" s="54"/>
      <c r="AB803" s="54"/>
    </row>
    <row r="804" spans="1:28" ht="14.2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c r="AA804" s="54"/>
      <c r="AB804" s="54"/>
    </row>
    <row r="805" spans="1:28" ht="14.2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c r="AA805" s="54"/>
      <c r="AB805" s="54"/>
    </row>
    <row r="806" spans="1:28" ht="14.2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c r="AA806" s="54"/>
      <c r="AB806" s="54"/>
    </row>
    <row r="807" spans="1:28" ht="14.2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c r="AA807" s="54"/>
      <c r="AB807" s="54"/>
    </row>
    <row r="808" spans="1:28" ht="14.2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c r="AA808" s="54"/>
      <c r="AB808" s="54"/>
    </row>
    <row r="809" spans="1:28" ht="14.2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c r="AA809" s="54"/>
      <c r="AB809" s="54"/>
    </row>
    <row r="810" spans="1:28" ht="14.2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c r="AA810" s="54"/>
      <c r="AB810" s="54"/>
    </row>
    <row r="811" spans="1:28" ht="14.2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c r="AA811" s="54"/>
      <c r="AB811" s="54"/>
    </row>
    <row r="812" spans="1:28" ht="14.2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c r="AA812" s="54"/>
      <c r="AB812" s="54"/>
    </row>
    <row r="813" spans="1:28" ht="14.2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c r="AA813" s="54"/>
      <c r="AB813" s="54"/>
    </row>
    <row r="814" spans="1:28" ht="14.2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c r="AA814" s="54"/>
      <c r="AB814" s="54"/>
    </row>
    <row r="815" spans="1:28" ht="14.2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c r="AA815" s="54"/>
      <c r="AB815" s="54"/>
    </row>
    <row r="816" spans="1:28" ht="14.2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c r="AA816" s="54"/>
      <c r="AB816" s="54"/>
    </row>
    <row r="817" spans="1:28" ht="14.2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c r="AA817" s="54"/>
      <c r="AB817" s="54"/>
    </row>
    <row r="818" spans="1:28" ht="14.2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c r="AA818" s="54"/>
      <c r="AB818" s="54"/>
    </row>
    <row r="819" spans="1:28" ht="14.2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c r="AA819" s="54"/>
      <c r="AB819" s="54"/>
    </row>
    <row r="820" spans="1:28" ht="14.2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c r="AA820" s="54"/>
      <c r="AB820" s="54"/>
    </row>
    <row r="821" spans="1:28" ht="14.2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c r="AA821" s="54"/>
      <c r="AB821" s="54"/>
    </row>
    <row r="822" spans="1:28" ht="14.2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c r="AA822" s="54"/>
      <c r="AB822" s="54"/>
    </row>
    <row r="823" spans="1:28" ht="14.2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c r="AA823" s="54"/>
      <c r="AB823" s="54"/>
    </row>
    <row r="824" spans="1:28" ht="14.2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c r="AA824" s="54"/>
      <c r="AB824" s="54"/>
    </row>
    <row r="825" spans="1:28" ht="14.2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c r="AA825" s="54"/>
      <c r="AB825" s="54"/>
    </row>
    <row r="826" spans="1:28" ht="14.2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c r="AA826" s="54"/>
      <c r="AB826" s="54"/>
    </row>
    <row r="827" spans="1:28" ht="14.2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c r="AA827" s="54"/>
      <c r="AB827" s="54"/>
    </row>
    <row r="828" spans="1:28" ht="14.2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c r="AA828" s="54"/>
      <c r="AB828" s="54"/>
    </row>
    <row r="829" spans="1:28" ht="14.2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c r="AA829" s="54"/>
      <c r="AB829" s="54"/>
    </row>
    <row r="830" spans="1:28" ht="14.2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c r="AA830" s="54"/>
      <c r="AB830" s="54"/>
    </row>
    <row r="831" spans="1:28" ht="14.2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c r="AA831" s="54"/>
      <c r="AB831" s="54"/>
    </row>
    <row r="832" spans="1:28" ht="14.2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c r="AA832" s="54"/>
      <c r="AB832" s="54"/>
    </row>
    <row r="833" spans="1:28" ht="14.2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c r="AA833" s="54"/>
      <c r="AB833" s="54"/>
    </row>
    <row r="834" spans="1:28" ht="14.2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c r="AA834" s="54"/>
      <c r="AB834" s="54"/>
    </row>
    <row r="835" spans="1:28" ht="14.2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c r="AA835" s="54"/>
      <c r="AB835" s="54"/>
    </row>
    <row r="836" spans="1:28" ht="14.2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c r="AA836" s="54"/>
      <c r="AB836" s="54"/>
    </row>
    <row r="837" spans="1:28" ht="14.2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c r="AA837" s="54"/>
      <c r="AB837" s="54"/>
    </row>
    <row r="838" spans="1:28" ht="14.2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c r="AA838" s="54"/>
      <c r="AB838" s="54"/>
    </row>
    <row r="839" spans="1:28" ht="14.2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c r="AA839" s="54"/>
      <c r="AB839" s="54"/>
    </row>
    <row r="840" spans="1:28" ht="14.2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c r="AA840" s="54"/>
      <c r="AB840" s="54"/>
    </row>
    <row r="841" spans="1:28" ht="14.2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c r="AA841" s="54"/>
      <c r="AB841" s="54"/>
    </row>
    <row r="842" spans="1:28" ht="14.2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c r="AA842" s="54"/>
      <c r="AB842" s="54"/>
    </row>
    <row r="843" spans="1:28" ht="14.2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c r="AA843" s="54"/>
      <c r="AB843" s="54"/>
    </row>
    <row r="844" spans="1:28" ht="14.2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c r="AA844" s="54"/>
      <c r="AB844" s="54"/>
    </row>
    <row r="845" spans="1:28" ht="14.2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c r="AA845" s="54"/>
      <c r="AB845" s="54"/>
    </row>
    <row r="846" spans="1:28" ht="14.2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c r="AA846" s="54"/>
      <c r="AB846" s="54"/>
    </row>
    <row r="847" spans="1:28" ht="14.2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c r="AA847" s="54"/>
      <c r="AB847" s="54"/>
    </row>
    <row r="848" spans="1:28" ht="14.2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c r="AA848" s="54"/>
      <c r="AB848" s="54"/>
    </row>
    <row r="849" spans="1:28" ht="14.2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c r="AA849" s="54"/>
      <c r="AB849" s="54"/>
    </row>
    <row r="850" spans="1:28" ht="14.2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c r="AA850" s="54"/>
      <c r="AB850" s="54"/>
    </row>
    <row r="851" spans="1:28" ht="14.2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c r="AA851" s="54"/>
      <c r="AB851" s="54"/>
    </row>
    <row r="852" spans="1:28" ht="14.2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c r="AA852" s="54"/>
      <c r="AB852" s="54"/>
    </row>
    <row r="853" spans="1:28" ht="14.2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c r="AA853" s="54"/>
      <c r="AB853" s="54"/>
    </row>
    <row r="854" spans="1:28" ht="14.2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c r="AA854" s="54"/>
      <c r="AB854" s="54"/>
    </row>
    <row r="855" spans="1:28" ht="14.2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c r="AA855" s="54"/>
      <c r="AB855" s="54"/>
    </row>
    <row r="856" spans="1:28" ht="14.2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c r="AA856" s="54"/>
      <c r="AB856" s="54"/>
    </row>
    <row r="857" spans="1:28" ht="14.2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c r="AA857" s="54"/>
      <c r="AB857" s="54"/>
    </row>
    <row r="858" spans="1:28" ht="14.2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c r="AA858" s="54"/>
      <c r="AB858" s="54"/>
    </row>
    <row r="859" spans="1:28" ht="14.2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c r="AA859" s="54"/>
      <c r="AB859" s="54"/>
    </row>
    <row r="860" spans="1:28" ht="14.2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c r="AA860" s="54"/>
      <c r="AB860" s="54"/>
    </row>
    <row r="861" spans="1:28" ht="14.2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c r="AA861" s="54"/>
      <c r="AB861" s="54"/>
    </row>
    <row r="862" spans="1:28" ht="14.2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c r="AA862" s="54"/>
      <c r="AB862" s="54"/>
    </row>
    <row r="863" spans="1:28" ht="14.2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c r="AA863" s="54"/>
      <c r="AB863" s="54"/>
    </row>
    <row r="864" spans="1:28" ht="14.2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c r="AA864" s="54"/>
      <c r="AB864" s="54"/>
    </row>
    <row r="865" spans="1:28" ht="14.2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c r="AA865" s="54"/>
      <c r="AB865" s="54"/>
    </row>
    <row r="866" spans="1:28" ht="14.2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c r="AA866" s="54"/>
      <c r="AB866" s="54"/>
    </row>
    <row r="867" spans="1:28" ht="14.2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c r="AA867" s="54"/>
      <c r="AB867" s="54"/>
    </row>
    <row r="868" spans="1:28" ht="14.2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c r="AA868" s="54"/>
      <c r="AB868" s="54"/>
    </row>
    <row r="869" spans="1:28" ht="14.2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c r="AA869" s="54"/>
      <c r="AB869" s="54"/>
    </row>
    <row r="870" spans="1:28" ht="14.2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c r="AA870" s="54"/>
      <c r="AB870" s="54"/>
    </row>
    <row r="871" spans="1:28" ht="14.2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c r="AA871" s="54"/>
      <c r="AB871" s="54"/>
    </row>
    <row r="872" spans="1:28" ht="14.2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c r="AA872" s="54"/>
      <c r="AB872" s="54"/>
    </row>
    <row r="873" spans="1:28" ht="14.2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c r="AA873" s="54"/>
      <c r="AB873" s="54"/>
    </row>
    <row r="874" spans="1:28" ht="14.2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c r="AA874" s="54"/>
      <c r="AB874" s="54"/>
    </row>
    <row r="875" spans="1:28" ht="14.2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c r="AA875" s="54"/>
      <c r="AB875" s="54"/>
    </row>
    <row r="876" spans="1:28" ht="14.2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c r="AA876" s="54"/>
      <c r="AB876" s="54"/>
    </row>
    <row r="877" spans="1:28" ht="14.2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c r="AA877" s="54"/>
      <c r="AB877" s="54"/>
    </row>
    <row r="878" spans="1:28" ht="14.2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c r="AA878" s="54"/>
      <c r="AB878" s="54"/>
    </row>
    <row r="879" spans="1:28" ht="14.2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c r="AA879" s="54"/>
      <c r="AB879" s="54"/>
    </row>
    <row r="880" spans="1:28" ht="14.2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c r="AA880" s="54"/>
      <c r="AB880" s="54"/>
    </row>
    <row r="881" spans="1:28" ht="14.2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c r="AA881" s="54"/>
      <c r="AB881" s="54"/>
    </row>
    <row r="882" spans="1:28" ht="14.2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c r="AA882" s="54"/>
      <c r="AB882" s="54"/>
    </row>
    <row r="883" spans="1:28" ht="14.2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c r="AA883" s="54"/>
      <c r="AB883" s="54"/>
    </row>
    <row r="884" spans="1:28" ht="14.2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c r="AA884" s="54"/>
      <c r="AB884" s="54"/>
    </row>
    <row r="885" spans="1:28" ht="14.2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c r="AA885" s="54"/>
      <c r="AB885" s="54"/>
    </row>
    <row r="886" spans="1:28" ht="14.2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c r="AA886" s="54"/>
      <c r="AB886" s="54"/>
    </row>
    <row r="887" spans="1:28" ht="14.2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c r="AA887" s="54"/>
      <c r="AB887" s="54"/>
    </row>
    <row r="888" spans="1:28" ht="14.2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c r="AA888" s="54"/>
      <c r="AB888" s="54"/>
    </row>
    <row r="889" spans="1:28" ht="14.2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c r="AA889" s="54"/>
      <c r="AB889" s="54"/>
    </row>
    <row r="890" spans="1:28" ht="14.2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c r="AA890" s="54"/>
      <c r="AB890" s="54"/>
    </row>
    <row r="891" spans="1:28" ht="14.2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c r="AA891" s="54"/>
      <c r="AB891" s="54"/>
    </row>
    <row r="892" spans="1:28" ht="14.2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c r="AA892" s="54"/>
      <c r="AB892" s="54"/>
    </row>
    <row r="893" spans="1:28" ht="14.2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c r="AA893" s="54"/>
      <c r="AB893" s="54"/>
    </row>
    <row r="894" spans="1:28" ht="14.25" customHeight="1">
      <c r="A894" s="96"/>
      <c r="B894" s="96"/>
      <c r="C894" s="96"/>
      <c r="D894" s="96"/>
      <c r="E894" s="96"/>
      <c r="F894" s="96"/>
      <c r="G894" s="54"/>
      <c r="H894" s="54"/>
      <c r="I894" s="54"/>
      <c r="J894" s="54"/>
      <c r="K894" s="54"/>
      <c r="L894" s="54"/>
      <c r="M894" s="54"/>
      <c r="N894" s="54"/>
      <c r="O894" s="54"/>
      <c r="P894" s="54"/>
      <c r="Q894" s="54"/>
      <c r="R894" s="54"/>
      <c r="S894" s="54"/>
      <c r="T894" s="54"/>
      <c r="U894" s="54"/>
      <c r="V894" s="54"/>
      <c r="W894" s="54"/>
      <c r="X894" s="54"/>
      <c r="Y894" s="54"/>
      <c r="Z894" s="54"/>
      <c r="AA894" s="54"/>
      <c r="AB894" s="54"/>
    </row>
    <row r="895" spans="1:28" ht="14.25" customHeight="1">
      <c r="A895" s="96"/>
      <c r="B895" s="96"/>
      <c r="C895" s="96"/>
      <c r="D895" s="96"/>
      <c r="E895" s="96"/>
      <c r="F895" s="96"/>
      <c r="G895" s="54"/>
      <c r="H895" s="54"/>
      <c r="I895" s="54"/>
      <c r="J895" s="54"/>
      <c r="K895" s="54"/>
      <c r="L895" s="54"/>
      <c r="M895" s="54"/>
      <c r="N895" s="54"/>
      <c r="O895" s="54"/>
      <c r="P895" s="54"/>
      <c r="Q895" s="54"/>
      <c r="R895" s="54"/>
      <c r="S895" s="54"/>
      <c r="T895" s="54"/>
      <c r="U895" s="54"/>
      <c r="V895" s="54"/>
      <c r="W895" s="54"/>
      <c r="X895" s="54"/>
      <c r="Y895" s="54"/>
      <c r="Z895" s="54"/>
      <c r="AA895" s="54"/>
      <c r="AB895" s="54"/>
    </row>
    <row r="896" spans="1:28" ht="14.25" customHeight="1">
      <c r="A896" s="96"/>
      <c r="B896" s="96"/>
      <c r="C896" s="96"/>
      <c r="D896" s="96"/>
      <c r="E896" s="96"/>
      <c r="F896" s="96"/>
      <c r="G896" s="54"/>
      <c r="H896" s="54"/>
      <c r="I896" s="54"/>
      <c r="J896" s="54"/>
      <c r="K896" s="54"/>
      <c r="L896" s="54"/>
      <c r="M896" s="54"/>
      <c r="N896" s="54"/>
      <c r="O896" s="54"/>
      <c r="P896" s="54"/>
      <c r="Q896" s="54"/>
      <c r="R896" s="54"/>
      <c r="S896" s="54"/>
      <c r="T896" s="54"/>
      <c r="U896" s="54"/>
      <c r="V896" s="54"/>
      <c r="W896" s="54"/>
      <c r="X896" s="54"/>
      <c r="Y896" s="54"/>
      <c r="Z896" s="54"/>
      <c r="AA896" s="54"/>
      <c r="AB896" s="54"/>
    </row>
    <row r="897" spans="1:28" ht="14.25" customHeight="1">
      <c r="A897" s="96"/>
      <c r="B897" s="96"/>
      <c r="C897" s="96"/>
      <c r="D897" s="96"/>
      <c r="E897" s="96"/>
      <c r="F897" s="96"/>
      <c r="G897" s="54"/>
      <c r="H897" s="54"/>
      <c r="I897" s="54"/>
      <c r="J897" s="54"/>
      <c r="K897" s="54"/>
      <c r="L897" s="54"/>
      <c r="M897" s="54"/>
      <c r="N897" s="54"/>
      <c r="O897" s="54"/>
      <c r="P897" s="54"/>
      <c r="Q897" s="54"/>
      <c r="R897" s="54"/>
      <c r="S897" s="54"/>
      <c r="T897" s="54"/>
      <c r="U897" s="54"/>
      <c r="V897" s="54"/>
      <c r="W897" s="54"/>
      <c r="X897" s="54"/>
      <c r="Y897" s="54"/>
      <c r="Z897" s="54"/>
      <c r="AA897" s="54"/>
      <c r="AB897" s="54"/>
    </row>
    <row r="898" spans="1:28" ht="14.25" customHeight="1">
      <c r="A898" s="96"/>
      <c r="B898" s="96"/>
      <c r="C898" s="96"/>
      <c r="D898" s="96"/>
      <c r="E898" s="96"/>
      <c r="F898" s="96"/>
      <c r="G898" s="54"/>
      <c r="H898" s="54"/>
      <c r="I898" s="54"/>
      <c r="J898" s="54"/>
      <c r="K898" s="54"/>
      <c r="L898" s="54"/>
      <c r="M898" s="54"/>
      <c r="N898" s="54"/>
      <c r="O898" s="54"/>
      <c r="P898" s="54"/>
      <c r="Q898" s="54"/>
      <c r="R898" s="54"/>
      <c r="S898" s="54"/>
      <c r="T898" s="54"/>
      <c r="U898" s="54"/>
      <c r="V898" s="54"/>
      <c r="W898" s="54"/>
      <c r="X898" s="54"/>
      <c r="Y898" s="54"/>
      <c r="Z898" s="54"/>
      <c r="AA898" s="54"/>
      <c r="AB898" s="54"/>
    </row>
    <row r="899" spans="1:28" ht="14.25" customHeight="1">
      <c r="A899" s="96"/>
      <c r="B899" s="96"/>
      <c r="C899" s="96"/>
      <c r="D899" s="96"/>
      <c r="E899" s="96"/>
      <c r="F899" s="96"/>
      <c r="G899" s="54"/>
      <c r="H899" s="54"/>
      <c r="I899" s="54"/>
      <c r="J899" s="54"/>
      <c r="K899" s="54"/>
      <c r="L899" s="54"/>
      <c r="M899" s="54"/>
      <c r="N899" s="54"/>
      <c r="O899" s="54"/>
      <c r="P899" s="54"/>
      <c r="Q899" s="54"/>
      <c r="R899" s="54"/>
      <c r="S899" s="54"/>
      <c r="T899" s="54"/>
      <c r="U899" s="54"/>
      <c r="V899" s="54"/>
      <c r="W899" s="54"/>
      <c r="X899" s="54"/>
      <c r="Y899" s="54"/>
      <c r="Z899" s="54"/>
      <c r="AA899" s="54"/>
      <c r="AB899" s="54"/>
    </row>
    <row r="900" spans="1:28" ht="14.25" customHeight="1">
      <c r="A900" s="96"/>
      <c r="B900" s="96"/>
      <c r="C900" s="96"/>
      <c r="D900" s="96"/>
      <c r="E900" s="96"/>
      <c r="F900" s="96"/>
      <c r="G900" s="54"/>
      <c r="H900" s="54"/>
      <c r="I900" s="54"/>
      <c r="J900" s="54"/>
      <c r="K900" s="54"/>
      <c r="L900" s="54"/>
      <c r="M900" s="54"/>
      <c r="N900" s="54"/>
      <c r="O900" s="54"/>
      <c r="P900" s="54"/>
      <c r="Q900" s="54"/>
      <c r="R900" s="54"/>
      <c r="S900" s="54"/>
      <c r="T900" s="54"/>
      <c r="U900" s="54"/>
      <c r="V900" s="54"/>
      <c r="W900" s="54"/>
      <c r="X900" s="54"/>
      <c r="Y900" s="54"/>
      <c r="Z900" s="54"/>
      <c r="AA900" s="54"/>
      <c r="AB900" s="54"/>
    </row>
    <row r="901" spans="1:28" ht="14.25" customHeight="1">
      <c r="A901" s="96"/>
      <c r="B901" s="96"/>
      <c r="C901" s="96"/>
      <c r="D901" s="96"/>
      <c r="E901" s="96"/>
      <c r="F901" s="96"/>
      <c r="G901" s="54"/>
      <c r="H901" s="54"/>
      <c r="I901" s="54"/>
      <c r="J901" s="54"/>
      <c r="K901" s="54"/>
      <c r="L901" s="54"/>
      <c r="M901" s="54"/>
      <c r="N901" s="54"/>
      <c r="O901" s="54"/>
      <c r="P901" s="54"/>
      <c r="Q901" s="54"/>
      <c r="R901" s="54"/>
      <c r="S901" s="54"/>
      <c r="T901" s="54"/>
      <c r="U901" s="54"/>
      <c r="V901" s="54"/>
      <c r="W901" s="54"/>
      <c r="X901" s="54"/>
      <c r="Y901" s="54"/>
      <c r="Z901" s="54"/>
      <c r="AA901" s="54"/>
      <c r="AB901" s="54"/>
    </row>
    <row r="902" spans="1:28" ht="14.25" customHeight="1">
      <c r="A902" s="96"/>
      <c r="B902" s="96"/>
      <c r="C902" s="96"/>
      <c r="D902" s="96"/>
      <c r="E902" s="96"/>
      <c r="F902" s="96"/>
      <c r="G902" s="54"/>
      <c r="H902" s="54"/>
      <c r="I902" s="54"/>
      <c r="J902" s="54"/>
      <c r="K902" s="54"/>
      <c r="L902" s="54"/>
      <c r="M902" s="54"/>
      <c r="N902" s="54"/>
      <c r="O902" s="54"/>
      <c r="P902" s="54"/>
      <c r="Q902" s="54"/>
      <c r="R902" s="54"/>
      <c r="S902" s="54"/>
      <c r="T902" s="54"/>
      <c r="U902" s="54"/>
      <c r="V902" s="54"/>
      <c r="W902" s="54"/>
      <c r="X902" s="54"/>
      <c r="Y902" s="54"/>
      <c r="Z902" s="54"/>
      <c r="AA902" s="54"/>
      <c r="AB902" s="54"/>
    </row>
    <row r="903" spans="1:28" ht="14.25" customHeight="1">
      <c r="A903" s="96"/>
      <c r="B903" s="96"/>
      <c r="C903" s="96"/>
      <c r="D903" s="96"/>
      <c r="E903" s="96"/>
      <c r="F903" s="96"/>
      <c r="G903" s="54"/>
      <c r="H903" s="54"/>
      <c r="I903" s="54"/>
      <c r="J903" s="54"/>
      <c r="K903" s="54"/>
      <c r="L903" s="54"/>
      <c r="M903" s="54"/>
      <c r="N903" s="54"/>
      <c r="O903" s="54"/>
      <c r="P903" s="54"/>
      <c r="Q903" s="54"/>
      <c r="R903" s="54"/>
      <c r="S903" s="54"/>
      <c r="T903" s="54"/>
      <c r="U903" s="54"/>
      <c r="V903" s="54"/>
      <c r="W903" s="54"/>
      <c r="X903" s="54"/>
      <c r="Y903" s="54"/>
      <c r="Z903" s="54"/>
      <c r="AA903" s="54"/>
      <c r="AB903" s="54"/>
    </row>
    <row r="904" spans="1:28" ht="14.25" customHeight="1">
      <c r="A904" s="96"/>
      <c r="B904" s="96"/>
      <c r="C904" s="96"/>
      <c r="D904" s="96"/>
      <c r="E904" s="96"/>
      <c r="F904" s="96"/>
      <c r="G904" s="54"/>
      <c r="H904" s="54"/>
      <c r="I904" s="54"/>
      <c r="J904" s="54"/>
      <c r="K904" s="54"/>
      <c r="L904" s="54"/>
      <c r="M904" s="54"/>
      <c r="N904" s="54"/>
      <c r="O904" s="54"/>
      <c r="P904" s="54"/>
      <c r="Q904" s="54"/>
      <c r="R904" s="54"/>
      <c r="S904" s="54"/>
      <c r="T904" s="54"/>
      <c r="U904" s="54"/>
      <c r="V904" s="54"/>
      <c r="W904" s="54"/>
      <c r="X904" s="54"/>
      <c r="Y904" s="54"/>
      <c r="Z904" s="54"/>
      <c r="AA904" s="54"/>
      <c r="AB904" s="54"/>
    </row>
    <row r="905" spans="1:28" ht="14.25" customHeight="1">
      <c r="A905" s="96"/>
      <c r="B905" s="96"/>
      <c r="C905" s="96"/>
      <c r="D905" s="96"/>
      <c r="E905" s="96"/>
      <c r="F905" s="96"/>
      <c r="G905" s="54"/>
      <c r="H905" s="54"/>
      <c r="I905" s="54"/>
      <c r="J905" s="54"/>
      <c r="K905" s="54"/>
      <c r="L905" s="54"/>
      <c r="M905" s="54"/>
      <c r="N905" s="54"/>
      <c r="O905" s="54"/>
      <c r="P905" s="54"/>
      <c r="Q905" s="54"/>
      <c r="R905" s="54"/>
      <c r="S905" s="54"/>
      <c r="T905" s="54"/>
      <c r="U905" s="54"/>
      <c r="V905" s="54"/>
      <c r="W905" s="54"/>
      <c r="X905" s="54"/>
      <c r="Y905" s="54"/>
      <c r="Z905" s="54"/>
      <c r="AA905" s="54"/>
      <c r="AB905" s="54"/>
    </row>
    <row r="906" spans="1:28" ht="14.25" customHeight="1">
      <c r="A906" s="96"/>
      <c r="B906" s="96"/>
      <c r="C906" s="96"/>
      <c r="D906" s="96"/>
      <c r="E906" s="96"/>
      <c r="F906" s="96"/>
      <c r="G906" s="54"/>
      <c r="H906" s="54"/>
      <c r="I906" s="54"/>
      <c r="J906" s="54"/>
      <c r="K906" s="54"/>
      <c r="L906" s="54"/>
      <c r="M906" s="54"/>
      <c r="N906" s="54"/>
      <c r="O906" s="54"/>
      <c r="P906" s="54"/>
      <c r="Q906" s="54"/>
      <c r="R906" s="54"/>
      <c r="S906" s="54"/>
      <c r="T906" s="54"/>
      <c r="U906" s="54"/>
      <c r="V906" s="54"/>
      <c r="W906" s="54"/>
      <c r="X906" s="54"/>
      <c r="Y906" s="54"/>
      <c r="Z906" s="54"/>
      <c r="AA906" s="54"/>
      <c r="AB906" s="54"/>
    </row>
    <row r="907" spans="1:28" ht="14.25" customHeight="1">
      <c r="A907" s="96"/>
      <c r="B907" s="96"/>
      <c r="C907" s="96"/>
      <c r="D907" s="96"/>
      <c r="E907" s="96"/>
      <c r="F907" s="96"/>
      <c r="G907" s="54"/>
      <c r="H907" s="54"/>
      <c r="I907" s="54"/>
      <c r="J907" s="54"/>
      <c r="K907" s="54"/>
      <c r="L907" s="54"/>
      <c r="M907" s="54"/>
      <c r="N907" s="54"/>
      <c r="O907" s="54"/>
      <c r="P907" s="54"/>
      <c r="Q907" s="54"/>
      <c r="R907" s="54"/>
      <c r="S907" s="54"/>
      <c r="T907" s="54"/>
      <c r="U907" s="54"/>
      <c r="V907" s="54"/>
      <c r="W907" s="54"/>
      <c r="X907" s="54"/>
      <c r="Y907" s="54"/>
      <c r="Z907" s="54"/>
      <c r="AA907" s="54"/>
      <c r="AB907" s="54"/>
    </row>
    <row r="908" spans="1:28" ht="14.25" customHeight="1">
      <c r="A908" s="96"/>
      <c r="B908" s="96"/>
      <c r="C908" s="96"/>
      <c r="D908" s="96"/>
      <c r="E908" s="96"/>
      <c r="F908" s="96"/>
      <c r="G908" s="54"/>
      <c r="H908" s="54"/>
      <c r="I908" s="54"/>
      <c r="J908" s="54"/>
      <c r="K908" s="54"/>
      <c r="L908" s="54"/>
      <c r="M908" s="54"/>
      <c r="N908" s="54"/>
      <c r="O908" s="54"/>
      <c r="P908" s="54"/>
      <c r="Q908" s="54"/>
      <c r="R908" s="54"/>
      <c r="S908" s="54"/>
      <c r="T908" s="54"/>
      <c r="U908" s="54"/>
      <c r="V908" s="54"/>
      <c r="W908" s="54"/>
      <c r="X908" s="54"/>
      <c r="Y908" s="54"/>
      <c r="Z908" s="54"/>
      <c r="AA908" s="54"/>
      <c r="AB908" s="54"/>
    </row>
    <row r="909" spans="1:28" ht="14.25" customHeight="1">
      <c r="A909" s="96"/>
      <c r="B909" s="96"/>
      <c r="C909" s="96"/>
      <c r="D909" s="96"/>
      <c r="E909" s="96"/>
      <c r="F909" s="96"/>
      <c r="G909" s="54"/>
      <c r="H909" s="54"/>
      <c r="I909" s="54"/>
      <c r="J909" s="54"/>
      <c r="K909" s="54"/>
      <c r="L909" s="54"/>
      <c r="M909" s="54"/>
      <c r="N909" s="54"/>
      <c r="O909" s="54"/>
      <c r="P909" s="54"/>
      <c r="Q909" s="54"/>
      <c r="R909" s="54"/>
      <c r="S909" s="54"/>
      <c r="T909" s="54"/>
      <c r="U909" s="54"/>
      <c r="V909" s="54"/>
      <c r="W909" s="54"/>
      <c r="X909" s="54"/>
      <c r="Y909" s="54"/>
      <c r="Z909" s="54"/>
      <c r="AA909" s="54"/>
      <c r="AB909" s="54"/>
    </row>
    <row r="910" spans="1:28" ht="14.25" customHeight="1">
      <c r="A910" s="96"/>
      <c r="B910" s="96"/>
      <c r="C910" s="96"/>
      <c r="D910" s="96"/>
      <c r="E910" s="96"/>
      <c r="F910" s="96"/>
      <c r="G910" s="54"/>
      <c r="H910" s="54"/>
      <c r="I910" s="54"/>
      <c r="J910" s="54"/>
      <c r="K910" s="54"/>
      <c r="L910" s="54"/>
      <c r="M910" s="54"/>
      <c r="N910" s="54"/>
      <c r="O910" s="54"/>
      <c r="P910" s="54"/>
      <c r="Q910" s="54"/>
      <c r="R910" s="54"/>
      <c r="S910" s="54"/>
      <c r="T910" s="54"/>
      <c r="U910" s="54"/>
      <c r="V910" s="54"/>
      <c r="W910" s="54"/>
      <c r="X910" s="54"/>
      <c r="Y910" s="54"/>
      <c r="Z910" s="54"/>
      <c r="AA910" s="54"/>
      <c r="AB910" s="54"/>
    </row>
    <row r="911" spans="1:28" ht="14.25" customHeight="1">
      <c r="A911" s="96"/>
      <c r="B911" s="96"/>
      <c r="C911" s="96"/>
      <c r="D911" s="96"/>
      <c r="E911" s="96"/>
      <c r="F911" s="96"/>
      <c r="G911" s="54"/>
      <c r="H911" s="54"/>
      <c r="I911" s="54"/>
      <c r="J911" s="54"/>
      <c r="K911" s="54"/>
      <c r="L911" s="54"/>
      <c r="M911" s="54"/>
      <c r="N911" s="54"/>
      <c r="O911" s="54"/>
      <c r="P911" s="54"/>
      <c r="Q911" s="54"/>
      <c r="R911" s="54"/>
      <c r="S911" s="54"/>
      <c r="T911" s="54"/>
      <c r="U911" s="54"/>
      <c r="V911" s="54"/>
      <c r="W911" s="54"/>
      <c r="X911" s="54"/>
      <c r="Y911" s="54"/>
      <c r="Z911" s="54"/>
      <c r="AA911" s="54"/>
      <c r="AB911" s="54"/>
    </row>
    <row r="912" spans="1:28" ht="14.25" customHeight="1">
      <c r="A912" s="96"/>
      <c r="B912" s="96"/>
      <c r="C912" s="96"/>
      <c r="D912" s="96"/>
      <c r="E912" s="96"/>
      <c r="F912" s="96"/>
      <c r="G912" s="54"/>
      <c r="H912" s="54"/>
      <c r="I912" s="54"/>
      <c r="J912" s="54"/>
      <c r="K912" s="54"/>
      <c r="L912" s="54"/>
      <c r="M912" s="54"/>
      <c r="N912" s="54"/>
      <c r="O912" s="54"/>
      <c r="P912" s="54"/>
      <c r="Q912" s="54"/>
      <c r="R912" s="54"/>
      <c r="S912" s="54"/>
      <c r="T912" s="54"/>
      <c r="U912" s="54"/>
      <c r="V912" s="54"/>
      <c r="W912" s="54"/>
      <c r="X912" s="54"/>
      <c r="Y912" s="54"/>
      <c r="Z912" s="54"/>
      <c r="AA912" s="54"/>
      <c r="AB912" s="54"/>
    </row>
    <row r="913" spans="1:28" ht="14.25" customHeight="1">
      <c r="A913" s="96"/>
      <c r="B913" s="96"/>
      <c r="C913" s="96"/>
      <c r="D913" s="96"/>
      <c r="E913" s="96"/>
      <c r="F913" s="96"/>
      <c r="G913" s="54"/>
      <c r="H913" s="54"/>
      <c r="I913" s="54"/>
      <c r="J913" s="54"/>
      <c r="K913" s="54"/>
      <c r="L913" s="54"/>
      <c r="M913" s="54"/>
      <c r="N913" s="54"/>
      <c r="O913" s="54"/>
      <c r="P913" s="54"/>
      <c r="Q913" s="54"/>
      <c r="R913" s="54"/>
      <c r="S913" s="54"/>
      <c r="T913" s="54"/>
      <c r="U913" s="54"/>
      <c r="V913" s="54"/>
      <c r="W913" s="54"/>
      <c r="X913" s="54"/>
      <c r="Y913" s="54"/>
      <c r="Z913" s="54"/>
      <c r="AA913" s="54"/>
      <c r="AB913" s="54"/>
    </row>
    <row r="914" spans="1:28" ht="14.25" customHeight="1">
      <c r="A914" s="96"/>
      <c r="B914" s="96"/>
      <c r="C914" s="96"/>
      <c r="D914" s="96"/>
      <c r="E914" s="96"/>
      <c r="F914" s="96"/>
      <c r="G914" s="54"/>
      <c r="H914" s="54"/>
      <c r="I914" s="54"/>
      <c r="J914" s="54"/>
      <c r="K914" s="54"/>
      <c r="L914" s="54"/>
      <c r="M914" s="54"/>
      <c r="N914" s="54"/>
      <c r="O914" s="54"/>
      <c r="P914" s="54"/>
      <c r="Q914" s="54"/>
      <c r="R914" s="54"/>
      <c r="S914" s="54"/>
      <c r="T914" s="54"/>
      <c r="U914" s="54"/>
      <c r="V914" s="54"/>
      <c r="W914" s="54"/>
      <c r="X914" s="54"/>
      <c r="Y914" s="54"/>
      <c r="Z914" s="54"/>
      <c r="AA914" s="54"/>
      <c r="AB914" s="54"/>
    </row>
    <row r="915" spans="1:28" ht="14.25" customHeight="1">
      <c r="A915" s="96"/>
      <c r="B915" s="96"/>
      <c r="C915" s="96"/>
      <c r="D915" s="96"/>
      <c r="E915" s="96"/>
      <c r="F915" s="96"/>
      <c r="G915" s="54"/>
      <c r="H915" s="54"/>
      <c r="I915" s="54"/>
      <c r="J915" s="54"/>
      <c r="K915" s="54"/>
      <c r="L915" s="54"/>
      <c r="M915" s="54"/>
      <c r="N915" s="54"/>
      <c r="O915" s="54"/>
      <c r="P915" s="54"/>
      <c r="Q915" s="54"/>
      <c r="R915" s="54"/>
      <c r="S915" s="54"/>
      <c r="T915" s="54"/>
      <c r="U915" s="54"/>
      <c r="V915" s="54"/>
      <c r="W915" s="54"/>
      <c r="X915" s="54"/>
      <c r="Y915" s="54"/>
      <c r="Z915" s="54"/>
      <c r="AA915" s="54"/>
      <c r="AB915" s="54"/>
    </row>
    <row r="916" spans="1:28" ht="14.25" customHeight="1">
      <c r="A916" s="96"/>
      <c r="B916" s="96"/>
      <c r="C916" s="96"/>
      <c r="D916" s="96"/>
      <c r="E916" s="96"/>
      <c r="F916" s="96"/>
      <c r="G916" s="54"/>
      <c r="H916" s="54"/>
      <c r="I916" s="54"/>
      <c r="J916" s="54"/>
      <c r="K916" s="54"/>
      <c r="L916" s="54"/>
      <c r="M916" s="54"/>
      <c r="N916" s="54"/>
      <c r="O916" s="54"/>
      <c r="P916" s="54"/>
      <c r="Q916" s="54"/>
      <c r="R916" s="54"/>
      <c r="S916" s="54"/>
      <c r="T916" s="54"/>
      <c r="U916" s="54"/>
      <c r="V916" s="54"/>
      <c r="W916" s="54"/>
      <c r="X916" s="54"/>
      <c r="Y916" s="54"/>
      <c r="Z916" s="54"/>
      <c r="AA916" s="54"/>
      <c r="AB916" s="54"/>
    </row>
    <row r="917" spans="1:28" ht="14.25" customHeight="1">
      <c r="A917" s="96"/>
      <c r="B917" s="96"/>
      <c r="C917" s="96"/>
      <c r="D917" s="96"/>
      <c r="E917" s="96"/>
      <c r="F917" s="96"/>
      <c r="G917" s="54"/>
      <c r="H917" s="54"/>
      <c r="I917" s="54"/>
      <c r="J917" s="54"/>
      <c r="K917" s="54"/>
      <c r="L917" s="54"/>
      <c r="M917" s="54"/>
      <c r="N917" s="54"/>
      <c r="O917" s="54"/>
      <c r="P917" s="54"/>
      <c r="Q917" s="54"/>
      <c r="R917" s="54"/>
      <c r="S917" s="54"/>
      <c r="T917" s="54"/>
      <c r="U917" s="54"/>
      <c r="V917" s="54"/>
      <c r="W917" s="54"/>
      <c r="X917" s="54"/>
      <c r="Y917" s="54"/>
      <c r="Z917" s="54"/>
      <c r="AA917" s="54"/>
      <c r="AB917" s="54"/>
    </row>
    <row r="918" spans="1:28" ht="14.25" customHeight="1">
      <c r="A918" s="96"/>
      <c r="B918" s="96"/>
      <c r="C918" s="96"/>
      <c r="D918" s="96"/>
      <c r="E918" s="96"/>
      <c r="F918" s="96"/>
      <c r="G918" s="54"/>
      <c r="H918" s="54"/>
      <c r="I918" s="54"/>
      <c r="J918" s="54"/>
      <c r="K918" s="54"/>
      <c r="L918" s="54"/>
      <c r="M918" s="54"/>
      <c r="N918" s="54"/>
      <c r="O918" s="54"/>
      <c r="P918" s="54"/>
      <c r="Q918" s="54"/>
      <c r="R918" s="54"/>
      <c r="S918" s="54"/>
      <c r="T918" s="54"/>
      <c r="U918" s="54"/>
      <c r="V918" s="54"/>
      <c r="W918" s="54"/>
      <c r="X918" s="54"/>
      <c r="Y918" s="54"/>
      <c r="Z918" s="54"/>
      <c r="AA918" s="54"/>
      <c r="AB918" s="54"/>
    </row>
    <row r="919" spans="1:28" ht="14.25" customHeight="1">
      <c r="A919" s="96"/>
      <c r="B919" s="96"/>
      <c r="C919" s="96"/>
      <c r="D919" s="96"/>
      <c r="E919" s="96"/>
      <c r="F919" s="96"/>
      <c r="G919" s="54"/>
      <c r="H919" s="54"/>
      <c r="I919" s="54"/>
      <c r="J919" s="54"/>
      <c r="K919" s="54"/>
      <c r="L919" s="54"/>
      <c r="M919" s="54"/>
      <c r="N919" s="54"/>
      <c r="O919" s="54"/>
      <c r="P919" s="54"/>
      <c r="Q919" s="54"/>
      <c r="R919" s="54"/>
      <c r="S919" s="54"/>
      <c r="T919" s="54"/>
      <c r="U919" s="54"/>
      <c r="V919" s="54"/>
      <c r="W919" s="54"/>
      <c r="X919" s="54"/>
      <c r="Y919" s="54"/>
      <c r="Z919" s="54"/>
      <c r="AA919" s="54"/>
      <c r="AB919" s="54"/>
    </row>
    <row r="920" spans="1:28" ht="14.25" customHeight="1">
      <c r="A920" s="96"/>
      <c r="B920" s="96"/>
      <c r="C920" s="96"/>
      <c r="D920" s="96"/>
      <c r="E920" s="96"/>
      <c r="F920" s="96"/>
      <c r="G920" s="54"/>
      <c r="H920" s="54"/>
      <c r="I920" s="54"/>
      <c r="J920" s="54"/>
      <c r="K920" s="54"/>
      <c r="L920" s="54"/>
      <c r="M920" s="54"/>
      <c r="N920" s="54"/>
      <c r="O920" s="54"/>
      <c r="P920" s="54"/>
      <c r="Q920" s="54"/>
      <c r="R920" s="54"/>
      <c r="S920" s="54"/>
      <c r="T920" s="54"/>
      <c r="U920" s="54"/>
      <c r="V920" s="54"/>
      <c r="W920" s="54"/>
      <c r="X920" s="54"/>
      <c r="Y920" s="54"/>
      <c r="Z920" s="54"/>
      <c r="AA920" s="54"/>
      <c r="AB920" s="54"/>
    </row>
    <row r="921" spans="1:28" ht="14.25" customHeight="1">
      <c r="A921" s="96"/>
      <c r="B921" s="96"/>
      <c r="C921" s="96"/>
      <c r="D921" s="96"/>
      <c r="E921" s="96"/>
      <c r="F921" s="96"/>
      <c r="G921" s="54"/>
      <c r="H921" s="54"/>
      <c r="I921" s="54"/>
      <c r="J921" s="54"/>
      <c r="K921" s="54"/>
      <c r="L921" s="54"/>
      <c r="M921" s="54"/>
      <c r="N921" s="54"/>
      <c r="O921" s="54"/>
      <c r="P921" s="54"/>
      <c r="Q921" s="54"/>
      <c r="R921" s="54"/>
      <c r="S921" s="54"/>
      <c r="T921" s="54"/>
      <c r="U921" s="54"/>
      <c r="V921" s="54"/>
      <c r="W921" s="54"/>
      <c r="X921" s="54"/>
      <c r="Y921" s="54"/>
      <c r="Z921" s="54"/>
      <c r="AA921" s="54"/>
      <c r="AB921" s="54"/>
    </row>
    <row r="922" spans="1:28" ht="14.25" customHeight="1">
      <c r="A922" s="96"/>
      <c r="B922" s="96"/>
      <c r="C922" s="96"/>
      <c r="D922" s="96"/>
      <c r="E922" s="96"/>
      <c r="F922" s="96"/>
      <c r="G922" s="54"/>
      <c r="H922" s="54"/>
      <c r="I922" s="54"/>
      <c r="J922" s="54"/>
      <c r="K922" s="54"/>
      <c r="L922" s="54"/>
      <c r="M922" s="54"/>
      <c r="N922" s="54"/>
      <c r="O922" s="54"/>
      <c r="P922" s="54"/>
      <c r="Q922" s="54"/>
      <c r="R922" s="54"/>
      <c r="S922" s="54"/>
      <c r="T922" s="54"/>
      <c r="U922" s="54"/>
      <c r="V922" s="54"/>
      <c r="W922" s="54"/>
      <c r="X922" s="54"/>
      <c r="Y922" s="54"/>
      <c r="Z922" s="54"/>
      <c r="AA922" s="54"/>
      <c r="AB922" s="54"/>
    </row>
    <row r="923" spans="1:28" ht="14.25" customHeight="1">
      <c r="A923" s="96"/>
      <c r="B923" s="96"/>
      <c r="C923" s="96"/>
      <c r="D923" s="96"/>
      <c r="E923" s="96"/>
      <c r="F923" s="96"/>
      <c r="G923" s="54"/>
      <c r="H923" s="54"/>
      <c r="I923" s="54"/>
      <c r="J923" s="54"/>
      <c r="K923" s="54"/>
      <c r="L923" s="54"/>
      <c r="M923" s="54"/>
      <c r="N923" s="54"/>
      <c r="O923" s="54"/>
      <c r="P923" s="54"/>
      <c r="Q923" s="54"/>
      <c r="R923" s="54"/>
      <c r="S923" s="54"/>
      <c r="T923" s="54"/>
      <c r="U923" s="54"/>
      <c r="V923" s="54"/>
      <c r="W923" s="54"/>
      <c r="X923" s="54"/>
      <c r="Y923" s="54"/>
      <c r="Z923" s="54"/>
      <c r="AA923" s="54"/>
      <c r="AB923" s="54"/>
    </row>
    <row r="924" spans="1:28" ht="14.25" customHeight="1">
      <c r="A924" s="96"/>
      <c r="B924" s="96"/>
      <c r="C924" s="96"/>
      <c r="D924" s="96"/>
      <c r="E924" s="96"/>
      <c r="F924" s="96"/>
      <c r="G924" s="54"/>
      <c r="H924" s="54"/>
      <c r="I924" s="54"/>
      <c r="J924" s="54"/>
      <c r="K924" s="54"/>
      <c r="L924" s="54"/>
      <c r="M924" s="54"/>
      <c r="N924" s="54"/>
      <c r="O924" s="54"/>
      <c r="P924" s="54"/>
      <c r="Q924" s="54"/>
      <c r="R924" s="54"/>
      <c r="S924" s="54"/>
      <c r="T924" s="54"/>
      <c r="U924" s="54"/>
      <c r="V924" s="54"/>
      <c r="W924" s="54"/>
      <c r="X924" s="54"/>
      <c r="Y924" s="54"/>
      <c r="Z924" s="54"/>
      <c r="AA924" s="54"/>
      <c r="AB924" s="54"/>
    </row>
    <row r="925" spans="1:28" ht="14.25" customHeight="1">
      <c r="A925" s="96"/>
      <c r="B925" s="96"/>
      <c r="C925" s="96"/>
      <c r="D925" s="96"/>
      <c r="E925" s="96"/>
      <c r="F925" s="96"/>
      <c r="G925" s="54"/>
      <c r="H925" s="54"/>
      <c r="I925" s="54"/>
      <c r="J925" s="54"/>
      <c r="K925" s="54"/>
      <c r="L925" s="54"/>
      <c r="M925" s="54"/>
      <c r="N925" s="54"/>
      <c r="O925" s="54"/>
      <c r="P925" s="54"/>
      <c r="Q925" s="54"/>
      <c r="R925" s="54"/>
      <c r="S925" s="54"/>
      <c r="T925" s="54"/>
      <c r="U925" s="54"/>
      <c r="V925" s="54"/>
      <c r="W925" s="54"/>
      <c r="X925" s="54"/>
      <c r="Y925" s="54"/>
      <c r="Z925" s="54"/>
      <c r="AA925" s="54"/>
      <c r="AB925" s="54"/>
    </row>
    <row r="926" spans="1:28" ht="14.25" customHeight="1">
      <c r="A926" s="96"/>
      <c r="B926" s="96"/>
      <c r="C926" s="96"/>
      <c r="D926" s="96"/>
      <c r="E926" s="96"/>
      <c r="F926" s="96"/>
      <c r="G926" s="54"/>
      <c r="H926" s="54"/>
      <c r="I926" s="54"/>
      <c r="J926" s="54"/>
      <c r="K926" s="54"/>
      <c r="L926" s="54"/>
      <c r="M926" s="54"/>
      <c r="N926" s="54"/>
      <c r="O926" s="54"/>
      <c r="P926" s="54"/>
      <c r="Q926" s="54"/>
      <c r="R926" s="54"/>
      <c r="S926" s="54"/>
      <c r="T926" s="54"/>
      <c r="U926" s="54"/>
      <c r="V926" s="54"/>
      <c r="W926" s="54"/>
      <c r="X926" s="54"/>
      <c r="Y926" s="54"/>
      <c r="Z926" s="54"/>
      <c r="AA926" s="54"/>
      <c r="AB926" s="54"/>
    </row>
    <row r="927" spans="1:28" ht="14.25" customHeight="1">
      <c r="A927" s="96"/>
      <c r="B927" s="96"/>
      <c r="C927" s="96"/>
      <c r="D927" s="96"/>
      <c r="E927" s="96"/>
      <c r="F927" s="96"/>
      <c r="G927" s="54"/>
      <c r="H927" s="54"/>
      <c r="I927" s="54"/>
      <c r="J927" s="54"/>
      <c r="K927" s="54"/>
      <c r="L927" s="54"/>
      <c r="M927" s="54"/>
      <c r="N927" s="54"/>
      <c r="O927" s="54"/>
      <c r="P927" s="54"/>
      <c r="Q927" s="54"/>
      <c r="R927" s="54"/>
      <c r="S927" s="54"/>
      <c r="T927" s="54"/>
      <c r="U927" s="54"/>
      <c r="V927" s="54"/>
      <c r="W927" s="54"/>
      <c r="X927" s="54"/>
      <c r="Y927" s="54"/>
      <c r="Z927" s="54"/>
      <c r="AA927" s="54"/>
      <c r="AB927" s="54"/>
    </row>
    <row r="928" spans="1:28" ht="14.25" customHeight="1">
      <c r="A928" s="96"/>
      <c r="B928" s="96"/>
      <c r="C928" s="96"/>
      <c r="D928" s="96"/>
      <c r="E928" s="96"/>
      <c r="F928" s="96"/>
      <c r="G928" s="54"/>
      <c r="H928" s="54"/>
      <c r="I928" s="54"/>
      <c r="J928" s="54"/>
      <c r="K928" s="54"/>
      <c r="L928" s="54"/>
      <c r="M928" s="54"/>
      <c r="N928" s="54"/>
      <c r="O928" s="54"/>
      <c r="P928" s="54"/>
      <c r="Q928" s="54"/>
      <c r="R928" s="54"/>
      <c r="S928" s="54"/>
      <c r="T928" s="54"/>
      <c r="U928" s="54"/>
      <c r="V928" s="54"/>
      <c r="W928" s="54"/>
      <c r="X928" s="54"/>
      <c r="Y928" s="54"/>
      <c r="Z928" s="54"/>
      <c r="AA928" s="54"/>
      <c r="AB928" s="54"/>
    </row>
    <row r="929" spans="1:28" ht="14.25" customHeight="1">
      <c r="A929" s="96"/>
      <c r="B929" s="96"/>
      <c r="C929" s="96"/>
      <c r="D929" s="96"/>
      <c r="E929" s="96"/>
      <c r="F929" s="96"/>
      <c r="G929" s="54"/>
      <c r="H929" s="54"/>
      <c r="I929" s="54"/>
      <c r="J929" s="54"/>
      <c r="K929" s="54"/>
      <c r="L929" s="54"/>
      <c r="M929" s="54"/>
      <c r="N929" s="54"/>
      <c r="O929" s="54"/>
      <c r="P929" s="54"/>
      <c r="Q929" s="54"/>
      <c r="R929" s="54"/>
      <c r="S929" s="54"/>
      <c r="T929" s="54"/>
      <c r="U929" s="54"/>
      <c r="V929" s="54"/>
      <c r="W929" s="54"/>
      <c r="X929" s="54"/>
      <c r="Y929" s="54"/>
      <c r="Z929" s="54"/>
      <c r="AA929" s="54"/>
      <c r="AB929" s="54"/>
    </row>
    <row r="930" spans="1:28" ht="14.25" customHeight="1">
      <c r="A930" s="96"/>
      <c r="B930" s="96"/>
      <c r="C930" s="96"/>
      <c r="D930" s="96"/>
      <c r="E930" s="96"/>
      <c r="F930" s="96"/>
      <c r="G930" s="54"/>
      <c r="H930" s="54"/>
      <c r="I930" s="54"/>
      <c r="J930" s="54"/>
      <c r="K930" s="54"/>
      <c r="L930" s="54"/>
      <c r="M930" s="54"/>
      <c r="N930" s="54"/>
      <c r="O930" s="54"/>
      <c r="P930" s="54"/>
      <c r="Q930" s="54"/>
      <c r="R930" s="54"/>
      <c r="S930" s="54"/>
      <c r="T930" s="54"/>
      <c r="U930" s="54"/>
      <c r="V930" s="54"/>
      <c r="W930" s="54"/>
      <c r="X930" s="54"/>
      <c r="Y930" s="54"/>
      <c r="Z930" s="54"/>
      <c r="AA930" s="54"/>
      <c r="AB930" s="54"/>
    </row>
    <row r="931" spans="1:28" ht="14.25" customHeight="1">
      <c r="A931" s="96"/>
      <c r="B931" s="96"/>
      <c r="C931" s="96"/>
      <c r="D931" s="96"/>
      <c r="E931" s="96"/>
      <c r="F931" s="96"/>
      <c r="G931" s="54"/>
      <c r="H931" s="54"/>
      <c r="I931" s="54"/>
      <c r="J931" s="54"/>
      <c r="K931" s="54"/>
      <c r="L931" s="54"/>
      <c r="M931" s="54"/>
      <c r="N931" s="54"/>
      <c r="O931" s="54"/>
      <c r="P931" s="54"/>
      <c r="Q931" s="54"/>
      <c r="R931" s="54"/>
      <c r="S931" s="54"/>
      <c r="T931" s="54"/>
      <c r="U931" s="54"/>
      <c r="V931" s="54"/>
      <c r="W931" s="54"/>
      <c r="X931" s="54"/>
      <c r="Y931" s="54"/>
      <c r="Z931" s="54"/>
      <c r="AA931" s="54"/>
      <c r="AB931" s="54"/>
    </row>
    <row r="932" spans="1:28" ht="14.25" customHeight="1">
      <c r="A932" s="96"/>
      <c r="B932" s="96"/>
      <c r="C932" s="96"/>
      <c r="D932" s="96"/>
      <c r="E932" s="96"/>
      <c r="F932" s="96"/>
      <c r="G932" s="54"/>
      <c r="H932" s="54"/>
      <c r="I932" s="54"/>
      <c r="J932" s="54"/>
      <c r="K932" s="54"/>
      <c r="L932" s="54"/>
      <c r="M932" s="54"/>
      <c r="N932" s="54"/>
      <c r="O932" s="54"/>
      <c r="P932" s="54"/>
      <c r="Q932" s="54"/>
      <c r="R932" s="54"/>
      <c r="S932" s="54"/>
      <c r="T932" s="54"/>
      <c r="U932" s="54"/>
      <c r="V932" s="54"/>
      <c r="W932" s="54"/>
      <c r="X932" s="54"/>
      <c r="Y932" s="54"/>
      <c r="Z932" s="54"/>
      <c r="AA932" s="54"/>
      <c r="AB932" s="54"/>
    </row>
    <row r="933" spans="1:28" ht="14.25" customHeight="1">
      <c r="A933" s="96"/>
      <c r="B933" s="96"/>
      <c r="C933" s="96"/>
      <c r="D933" s="96"/>
      <c r="E933" s="96"/>
      <c r="F933" s="96"/>
      <c r="G933" s="54"/>
      <c r="H933" s="54"/>
      <c r="I933" s="54"/>
      <c r="J933" s="54"/>
      <c r="K933" s="54"/>
      <c r="L933" s="54"/>
      <c r="M933" s="54"/>
      <c r="N933" s="54"/>
      <c r="O933" s="54"/>
      <c r="P933" s="54"/>
      <c r="Q933" s="54"/>
      <c r="R933" s="54"/>
      <c r="S933" s="54"/>
      <c r="T933" s="54"/>
      <c r="U933" s="54"/>
      <c r="V933" s="54"/>
      <c r="W933" s="54"/>
      <c r="X933" s="54"/>
      <c r="Y933" s="54"/>
      <c r="Z933" s="54"/>
      <c r="AA933" s="54"/>
      <c r="AB933" s="54"/>
    </row>
    <row r="934" spans="1:28" ht="14.25" customHeight="1">
      <c r="A934" s="96"/>
      <c r="B934" s="96"/>
      <c r="C934" s="96"/>
      <c r="D934" s="96"/>
      <c r="E934" s="96"/>
      <c r="F934" s="96"/>
      <c r="G934" s="54"/>
      <c r="H934" s="54"/>
      <c r="I934" s="54"/>
      <c r="J934" s="54"/>
      <c r="K934" s="54"/>
      <c r="L934" s="54"/>
      <c r="M934" s="54"/>
      <c r="N934" s="54"/>
      <c r="O934" s="54"/>
      <c r="P934" s="54"/>
      <c r="Q934" s="54"/>
      <c r="R934" s="54"/>
      <c r="S934" s="54"/>
      <c r="T934" s="54"/>
      <c r="U934" s="54"/>
      <c r="V934" s="54"/>
      <c r="W934" s="54"/>
      <c r="X934" s="54"/>
      <c r="Y934" s="54"/>
      <c r="Z934" s="54"/>
      <c r="AA934" s="54"/>
      <c r="AB934" s="54"/>
    </row>
    <row r="935" spans="1:28" ht="14.25" customHeight="1">
      <c r="A935" s="96"/>
      <c r="B935" s="96"/>
      <c r="C935" s="96"/>
      <c r="D935" s="96"/>
      <c r="E935" s="96"/>
      <c r="F935" s="96"/>
      <c r="G935" s="54"/>
      <c r="H935" s="54"/>
      <c r="I935" s="54"/>
      <c r="J935" s="54"/>
      <c r="K935" s="54"/>
      <c r="L935" s="54"/>
      <c r="M935" s="54"/>
      <c r="N935" s="54"/>
      <c r="O935" s="54"/>
      <c r="P935" s="54"/>
      <c r="Q935" s="54"/>
      <c r="R935" s="54"/>
      <c r="S935" s="54"/>
      <c r="T935" s="54"/>
      <c r="U935" s="54"/>
      <c r="V935" s="54"/>
      <c r="W935" s="54"/>
      <c r="X935" s="54"/>
      <c r="Y935" s="54"/>
      <c r="Z935" s="54"/>
      <c r="AA935" s="54"/>
      <c r="AB935" s="54"/>
    </row>
    <row r="936" spans="1:28" ht="14.25" customHeight="1">
      <c r="A936" s="96"/>
      <c r="B936" s="96"/>
      <c r="C936" s="96"/>
      <c r="D936" s="96"/>
      <c r="E936" s="96"/>
      <c r="F936" s="96"/>
      <c r="G936" s="54"/>
      <c r="H936" s="54"/>
      <c r="I936" s="54"/>
      <c r="J936" s="54"/>
      <c r="K936" s="54"/>
      <c r="L936" s="54"/>
      <c r="M936" s="54"/>
      <c r="N936" s="54"/>
      <c r="O936" s="54"/>
      <c r="P936" s="54"/>
      <c r="Q936" s="54"/>
      <c r="R936" s="54"/>
      <c r="S936" s="54"/>
      <c r="T936" s="54"/>
      <c r="U936" s="54"/>
      <c r="V936" s="54"/>
      <c r="W936" s="54"/>
      <c r="X936" s="54"/>
      <c r="Y936" s="54"/>
      <c r="Z936" s="54"/>
      <c r="AA936" s="54"/>
      <c r="AB936" s="54"/>
    </row>
    <row r="937" spans="1:28" ht="14.25" customHeight="1">
      <c r="A937" s="96"/>
      <c r="B937" s="96"/>
      <c r="C937" s="96"/>
      <c r="D937" s="96"/>
      <c r="E937" s="96"/>
      <c r="F937" s="96"/>
      <c r="G937" s="54"/>
      <c r="H937" s="54"/>
      <c r="I937" s="54"/>
      <c r="J937" s="54"/>
      <c r="K937" s="54"/>
      <c r="L937" s="54"/>
      <c r="M937" s="54"/>
      <c r="N937" s="54"/>
      <c r="O937" s="54"/>
      <c r="P937" s="54"/>
      <c r="Q937" s="54"/>
      <c r="R937" s="54"/>
      <c r="S937" s="54"/>
      <c r="T937" s="54"/>
      <c r="U937" s="54"/>
      <c r="V937" s="54"/>
      <c r="W937" s="54"/>
      <c r="X937" s="54"/>
      <c r="Y937" s="54"/>
      <c r="Z937" s="54"/>
      <c r="AA937" s="54"/>
      <c r="AB937" s="54"/>
    </row>
    <row r="938" spans="1:28" ht="14.25" customHeight="1">
      <c r="A938" s="96"/>
      <c r="B938" s="96"/>
      <c r="C938" s="96"/>
      <c r="D938" s="96"/>
      <c r="E938" s="96"/>
      <c r="F938" s="96"/>
      <c r="G938" s="54"/>
      <c r="H938" s="54"/>
      <c r="I938" s="54"/>
      <c r="J938" s="54"/>
      <c r="K938" s="54"/>
      <c r="L938" s="54"/>
      <c r="M938" s="54"/>
      <c r="N938" s="54"/>
      <c r="O938" s="54"/>
      <c r="P938" s="54"/>
      <c r="Q938" s="54"/>
      <c r="R938" s="54"/>
      <c r="S938" s="54"/>
      <c r="T938" s="54"/>
      <c r="U938" s="54"/>
      <c r="V938" s="54"/>
      <c r="W938" s="54"/>
      <c r="X938" s="54"/>
      <c r="Y938" s="54"/>
      <c r="Z938" s="54"/>
      <c r="AA938" s="54"/>
      <c r="AB938" s="54"/>
    </row>
    <row r="939" spans="1:28" ht="14.25" customHeight="1">
      <c r="A939" s="96"/>
      <c r="B939" s="96"/>
      <c r="C939" s="96"/>
      <c r="D939" s="96"/>
      <c r="E939" s="96"/>
      <c r="F939" s="96"/>
      <c r="G939" s="54"/>
      <c r="H939" s="54"/>
      <c r="I939" s="54"/>
      <c r="J939" s="54"/>
      <c r="K939" s="54"/>
      <c r="L939" s="54"/>
      <c r="M939" s="54"/>
      <c r="N939" s="54"/>
      <c r="O939" s="54"/>
      <c r="P939" s="54"/>
      <c r="Q939" s="54"/>
      <c r="R939" s="54"/>
      <c r="S939" s="54"/>
      <c r="T939" s="54"/>
      <c r="U939" s="54"/>
      <c r="V939" s="54"/>
      <c r="W939" s="54"/>
      <c r="X939" s="54"/>
      <c r="Y939" s="54"/>
      <c r="Z939" s="54"/>
      <c r="AA939" s="54"/>
      <c r="AB939" s="54"/>
    </row>
    <row r="940" spans="1:28" ht="14.25" customHeight="1">
      <c r="A940" s="96"/>
      <c r="B940" s="96"/>
      <c r="C940" s="96"/>
      <c r="D940" s="96"/>
      <c r="E940" s="96"/>
      <c r="F940" s="96"/>
      <c r="G940" s="54"/>
      <c r="H940" s="54"/>
      <c r="I940" s="54"/>
      <c r="J940" s="54"/>
      <c r="K940" s="54"/>
      <c r="L940" s="54"/>
      <c r="M940" s="54"/>
      <c r="N940" s="54"/>
      <c r="O940" s="54"/>
      <c r="P940" s="54"/>
      <c r="Q940" s="54"/>
      <c r="R940" s="54"/>
      <c r="S940" s="54"/>
      <c r="T940" s="54"/>
      <c r="U940" s="54"/>
      <c r="V940" s="54"/>
      <c r="W940" s="54"/>
      <c r="X940" s="54"/>
      <c r="Y940" s="54"/>
      <c r="Z940" s="54"/>
      <c r="AA940" s="54"/>
      <c r="AB940" s="54"/>
    </row>
    <row r="941" spans="1:28" ht="14.25" customHeight="1">
      <c r="A941" s="96"/>
      <c r="B941" s="96"/>
      <c r="C941" s="96"/>
      <c r="D941" s="96"/>
      <c r="E941" s="96"/>
      <c r="F941" s="96"/>
      <c r="G941" s="54"/>
      <c r="H941" s="54"/>
      <c r="I941" s="54"/>
      <c r="J941" s="54"/>
      <c r="K941" s="54"/>
      <c r="L941" s="54"/>
      <c r="M941" s="54"/>
      <c r="N941" s="54"/>
      <c r="O941" s="54"/>
      <c r="P941" s="54"/>
      <c r="Q941" s="54"/>
      <c r="R941" s="54"/>
      <c r="S941" s="54"/>
      <c r="T941" s="54"/>
      <c r="U941" s="54"/>
      <c r="V941" s="54"/>
      <c r="W941" s="54"/>
      <c r="X941" s="54"/>
      <c r="Y941" s="54"/>
      <c r="Z941" s="54"/>
      <c r="AA941" s="54"/>
      <c r="AB941" s="54"/>
    </row>
    <row r="942" spans="1:28" ht="14.25" customHeight="1">
      <c r="A942" s="96"/>
      <c r="B942" s="96"/>
      <c r="C942" s="96"/>
      <c r="D942" s="96"/>
      <c r="E942" s="96"/>
      <c r="F942" s="96"/>
      <c r="G942" s="54"/>
      <c r="H942" s="54"/>
      <c r="I942" s="54"/>
      <c r="J942" s="54"/>
      <c r="K942" s="54"/>
      <c r="L942" s="54"/>
      <c r="M942" s="54"/>
      <c r="N942" s="54"/>
      <c r="O942" s="54"/>
      <c r="P942" s="54"/>
      <c r="Q942" s="54"/>
      <c r="R942" s="54"/>
      <c r="S942" s="54"/>
      <c r="T942" s="54"/>
      <c r="U942" s="54"/>
      <c r="V942" s="54"/>
      <c r="W942" s="54"/>
      <c r="X942" s="54"/>
      <c r="Y942" s="54"/>
      <c r="Z942" s="54"/>
      <c r="AA942" s="54"/>
      <c r="AB942" s="54"/>
    </row>
    <row r="943" spans="1:28" ht="14.25" customHeight="1">
      <c r="A943" s="96"/>
      <c r="B943" s="96"/>
      <c r="C943" s="96"/>
      <c r="D943" s="96"/>
      <c r="E943" s="96"/>
      <c r="F943" s="96"/>
      <c r="G943" s="54"/>
      <c r="H943" s="54"/>
      <c r="I943" s="54"/>
      <c r="J943" s="54"/>
      <c r="K943" s="54"/>
      <c r="L943" s="54"/>
      <c r="M943" s="54"/>
      <c r="N943" s="54"/>
      <c r="O943" s="54"/>
      <c r="P943" s="54"/>
      <c r="Q943" s="54"/>
      <c r="R943" s="54"/>
      <c r="S943" s="54"/>
      <c r="T943" s="54"/>
      <c r="U943" s="54"/>
      <c r="V943" s="54"/>
      <c r="W943" s="54"/>
      <c r="X943" s="54"/>
      <c r="Y943" s="54"/>
      <c r="Z943" s="54"/>
      <c r="AA943" s="54"/>
      <c r="AB943" s="54"/>
    </row>
    <row r="944" spans="1:28" ht="14.25" customHeight="1">
      <c r="A944" s="96"/>
      <c r="B944" s="96"/>
      <c r="C944" s="96"/>
      <c r="D944" s="96"/>
      <c r="E944" s="96"/>
      <c r="F944" s="96"/>
      <c r="G944" s="54"/>
      <c r="H944" s="54"/>
      <c r="I944" s="54"/>
      <c r="J944" s="54"/>
      <c r="K944" s="54"/>
      <c r="L944" s="54"/>
      <c r="M944" s="54"/>
      <c r="N944" s="54"/>
      <c r="O944" s="54"/>
      <c r="P944" s="54"/>
      <c r="Q944" s="54"/>
      <c r="R944" s="54"/>
      <c r="S944" s="54"/>
      <c r="T944" s="54"/>
      <c r="U944" s="54"/>
      <c r="V944" s="54"/>
      <c r="W944" s="54"/>
      <c r="X944" s="54"/>
      <c r="Y944" s="54"/>
      <c r="Z944" s="54"/>
      <c r="AA944" s="54"/>
      <c r="AB944" s="54"/>
    </row>
    <row r="945" spans="1:28" ht="14.25" customHeight="1">
      <c r="A945" s="96"/>
      <c r="B945" s="96"/>
      <c r="C945" s="96"/>
      <c r="D945" s="96"/>
      <c r="E945" s="96"/>
      <c r="F945" s="96"/>
      <c r="G945" s="54"/>
      <c r="H945" s="54"/>
      <c r="I945" s="54"/>
      <c r="J945" s="54"/>
      <c r="K945" s="54"/>
      <c r="L945" s="54"/>
      <c r="M945" s="54"/>
      <c r="N945" s="54"/>
      <c r="O945" s="54"/>
      <c r="P945" s="54"/>
      <c r="Q945" s="54"/>
      <c r="R945" s="54"/>
      <c r="S945" s="54"/>
      <c r="T945" s="54"/>
      <c r="U945" s="54"/>
      <c r="V945" s="54"/>
      <c r="W945" s="54"/>
      <c r="X945" s="54"/>
      <c r="Y945" s="54"/>
      <c r="Z945" s="54"/>
      <c r="AA945" s="54"/>
      <c r="AB945" s="54"/>
    </row>
    <row r="946" spans="1:28" ht="14.25" customHeight="1">
      <c r="A946" s="96"/>
      <c r="B946" s="96"/>
      <c r="C946" s="96"/>
      <c r="D946" s="96"/>
      <c r="E946" s="96"/>
      <c r="F946" s="96"/>
      <c r="G946" s="54"/>
      <c r="H946" s="54"/>
      <c r="I946" s="54"/>
      <c r="J946" s="54"/>
      <c r="K946" s="54"/>
      <c r="L946" s="54"/>
      <c r="M946" s="54"/>
      <c r="N946" s="54"/>
      <c r="O946" s="54"/>
      <c r="P946" s="54"/>
      <c r="Q946" s="54"/>
      <c r="R946" s="54"/>
      <c r="S946" s="54"/>
      <c r="T946" s="54"/>
      <c r="U946" s="54"/>
      <c r="V946" s="54"/>
      <c r="W946" s="54"/>
      <c r="X946" s="54"/>
      <c r="Y946" s="54"/>
      <c r="Z946" s="54"/>
      <c r="AA946" s="54"/>
      <c r="AB946" s="54"/>
    </row>
    <row r="947" spans="1:28" ht="14.25" customHeight="1">
      <c r="A947" s="96"/>
      <c r="B947" s="96"/>
      <c r="C947" s="96"/>
      <c r="D947" s="96"/>
      <c r="E947" s="96"/>
      <c r="F947" s="96"/>
      <c r="G947" s="54"/>
      <c r="H947" s="54"/>
      <c r="I947" s="54"/>
      <c r="J947" s="54"/>
      <c r="K947" s="54"/>
      <c r="L947" s="54"/>
      <c r="M947" s="54"/>
      <c r="N947" s="54"/>
      <c r="O947" s="54"/>
      <c r="P947" s="54"/>
      <c r="Q947" s="54"/>
      <c r="R947" s="54"/>
      <c r="S947" s="54"/>
      <c r="T947" s="54"/>
      <c r="U947" s="54"/>
      <c r="V947" s="54"/>
      <c r="W947" s="54"/>
      <c r="X947" s="54"/>
      <c r="Y947" s="54"/>
      <c r="Z947" s="54"/>
      <c r="AA947" s="54"/>
      <c r="AB947" s="54"/>
    </row>
    <row r="948" spans="1:28" ht="14.25" customHeight="1">
      <c r="A948" s="96"/>
      <c r="B948" s="96"/>
      <c r="C948" s="96"/>
      <c r="D948" s="96"/>
      <c r="E948" s="96"/>
      <c r="F948" s="96"/>
      <c r="G948" s="54"/>
      <c r="H948" s="54"/>
      <c r="I948" s="54"/>
      <c r="J948" s="54"/>
      <c r="K948" s="54"/>
      <c r="L948" s="54"/>
      <c r="M948" s="54"/>
      <c r="N948" s="54"/>
      <c r="O948" s="54"/>
      <c r="P948" s="54"/>
      <c r="Q948" s="54"/>
      <c r="R948" s="54"/>
      <c r="S948" s="54"/>
      <c r="T948" s="54"/>
      <c r="U948" s="54"/>
      <c r="V948" s="54"/>
      <c r="W948" s="54"/>
      <c r="X948" s="54"/>
      <c r="Y948" s="54"/>
      <c r="Z948" s="54"/>
      <c r="AA948" s="54"/>
      <c r="AB948" s="54"/>
    </row>
    <row r="949" spans="1:28" ht="14.25" customHeight="1">
      <c r="A949" s="96"/>
      <c r="B949" s="96"/>
      <c r="C949" s="96"/>
      <c r="D949" s="96"/>
      <c r="E949" s="96"/>
      <c r="F949" s="96"/>
      <c r="G949" s="54"/>
      <c r="H949" s="54"/>
      <c r="I949" s="54"/>
      <c r="J949" s="54"/>
      <c r="K949" s="54"/>
      <c r="L949" s="54"/>
      <c r="M949" s="54"/>
      <c r="N949" s="54"/>
      <c r="O949" s="54"/>
      <c r="P949" s="54"/>
      <c r="Q949" s="54"/>
      <c r="R949" s="54"/>
      <c r="S949" s="54"/>
      <c r="T949" s="54"/>
      <c r="U949" s="54"/>
      <c r="V949" s="54"/>
      <c r="W949" s="54"/>
      <c r="X949" s="54"/>
      <c r="Y949" s="54"/>
      <c r="Z949" s="54"/>
      <c r="AA949" s="54"/>
      <c r="AB949" s="54"/>
    </row>
    <row r="950" spans="1:28" ht="14.25" customHeight="1">
      <c r="A950" s="96"/>
      <c r="B950" s="96"/>
      <c r="C950" s="96"/>
      <c r="D950" s="96"/>
      <c r="E950" s="96"/>
      <c r="F950" s="96"/>
      <c r="G950" s="54"/>
      <c r="H950" s="54"/>
      <c r="I950" s="54"/>
      <c r="J950" s="54"/>
      <c r="K950" s="54"/>
      <c r="L950" s="54"/>
      <c r="M950" s="54"/>
      <c r="N950" s="54"/>
      <c r="O950" s="54"/>
      <c r="P950" s="54"/>
      <c r="Q950" s="54"/>
      <c r="R950" s="54"/>
      <c r="S950" s="54"/>
      <c r="T950" s="54"/>
      <c r="U950" s="54"/>
      <c r="V950" s="54"/>
      <c r="W950" s="54"/>
      <c r="X950" s="54"/>
      <c r="Y950" s="54"/>
      <c r="Z950" s="54"/>
      <c r="AA950" s="54"/>
      <c r="AB950" s="54"/>
    </row>
    <row r="951" spans="1:28" ht="14.25" customHeight="1">
      <c r="A951" s="96"/>
      <c r="B951" s="96"/>
      <c r="C951" s="96"/>
      <c r="D951" s="96"/>
      <c r="E951" s="96"/>
      <c r="F951" s="96"/>
      <c r="G951" s="54"/>
      <c r="H951" s="54"/>
      <c r="I951" s="54"/>
      <c r="J951" s="54"/>
      <c r="K951" s="54"/>
      <c r="L951" s="54"/>
      <c r="M951" s="54"/>
      <c r="N951" s="54"/>
      <c r="O951" s="54"/>
      <c r="P951" s="54"/>
      <c r="Q951" s="54"/>
      <c r="R951" s="54"/>
      <c r="S951" s="54"/>
      <c r="T951" s="54"/>
      <c r="U951" s="54"/>
      <c r="V951" s="54"/>
      <c r="W951" s="54"/>
      <c r="X951" s="54"/>
      <c r="Y951" s="54"/>
      <c r="Z951" s="54"/>
      <c r="AA951" s="54"/>
      <c r="AB951" s="54"/>
    </row>
    <row r="952" spans="1:28" ht="14.25" customHeight="1">
      <c r="A952" s="96"/>
      <c r="B952" s="96"/>
      <c r="C952" s="96"/>
      <c r="D952" s="96"/>
      <c r="E952" s="96"/>
      <c r="F952" s="96"/>
      <c r="G952" s="54"/>
      <c r="H952" s="54"/>
      <c r="I952" s="54"/>
      <c r="J952" s="54"/>
      <c r="K952" s="54"/>
      <c r="L952" s="54"/>
      <c r="M952" s="54"/>
      <c r="N952" s="54"/>
      <c r="O952" s="54"/>
      <c r="P952" s="54"/>
      <c r="Q952" s="54"/>
      <c r="R952" s="54"/>
      <c r="S952" s="54"/>
      <c r="T952" s="54"/>
      <c r="U952" s="54"/>
      <c r="V952" s="54"/>
      <c r="W952" s="54"/>
      <c r="X952" s="54"/>
      <c r="Y952" s="54"/>
      <c r="Z952" s="54"/>
      <c r="AA952" s="54"/>
      <c r="AB952" s="54"/>
    </row>
    <row r="953" spans="1:28" ht="14.25" customHeight="1">
      <c r="A953" s="96"/>
      <c r="B953" s="96"/>
      <c r="C953" s="96"/>
      <c r="D953" s="96"/>
      <c r="E953" s="96"/>
      <c r="F953" s="96"/>
      <c r="G953" s="54"/>
      <c r="H953" s="54"/>
      <c r="I953" s="54"/>
      <c r="J953" s="54"/>
      <c r="K953" s="54"/>
      <c r="L953" s="54"/>
      <c r="M953" s="54"/>
      <c r="N953" s="54"/>
      <c r="O953" s="54"/>
      <c r="P953" s="54"/>
      <c r="Q953" s="54"/>
      <c r="R953" s="54"/>
      <c r="S953" s="54"/>
      <c r="T953" s="54"/>
      <c r="U953" s="54"/>
      <c r="V953" s="54"/>
      <c r="W953" s="54"/>
      <c r="X953" s="54"/>
      <c r="Y953" s="54"/>
      <c r="Z953" s="54"/>
      <c r="AA953" s="54"/>
      <c r="AB953" s="54"/>
    </row>
    <row r="954" spans="1:28" ht="14.25" customHeight="1">
      <c r="A954" s="96"/>
      <c r="B954" s="96"/>
      <c r="C954" s="96"/>
      <c r="D954" s="96"/>
      <c r="E954" s="96"/>
      <c r="F954" s="96"/>
      <c r="G954" s="54"/>
      <c r="H954" s="54"/>
      <c r="I954" s="54"/>
      <c r="J954" s="54"/>
      <c r="K954" s="54"/>
      <c r="L954" s="54"/>
      <c r="M954" s="54"/>
      <c r="N954" s="54"/>
      <c r="O954" s="54"/>
      <c r="P954" s="54"/>
      <c r="Q954" s="54"/>
      <c r="R954" s="54"/>
      <c r="S954" s="54"/>
      <c r="T954" s="54"/>
      <c r="U954" s="54"/>
      <c r="V954" s="54"/>
      <c r="W954" s="54"/>
      <c r="X954" s="54"/>
      <c r="Y954" s="54"/>
      <c r="Z954" s="54"/>
      <c r="AA954" s="54"/>
      <c r="AB954" s="54"/>
    </row>
    <row r="955" spans="1:28" ht="14.25" customHeight="1">
      <c r="A955" s="96"/>
      <c r="B955" s="96"/>
      <c r="C955" s="96"/>
      <c r="D955" s="96"/>
      <c r="E955" s="96"/>
      <c r="F955" s="96"/>
      <c r="G955" s="54"/>
      <c r="H955" s="54"/>
      <c r="I955" s="54"/>
      <c r="J955" s="54"/>
      <c r="K955" s="54"/>
      <c r="L955" s="54"/>
      <c r="M955" s="54"/>
      <c r="N955" s="54"/>
      <c r="O955" s="54"/>
      <c r="P955" s="54"/>
      <c r="Q955" s="54"/>
      <c r="R955" s="54"/>
      <c r="S955" s="54"/>
      <c r="T955" s="54"/>
      <c r="U955" s="54"/>
      <c r="V955" s="54"/>
      <c r="W955" s="54"/>
      <c r="X955" s="54"/>
      <c r="Y955" s="54"/>
      <c r="Z955" s="54"/>
      <c r="AA955" s="54"/>
      <c r="AB955" s="54"/>
    </row>
    <row r="956" spans="1:28" ht="14.25" customHeight="1">
      <c r="A956" s="96"/>
      <c r="B956" s="96"/>
      <c r="C956" s="96"/>
      <c r="D956" s="96"/>
      <c r="E956" s="96"/>
      <c r="F956" s="96"/>
      <c r="G956" s="54"/>
      <c r="H956" s="54"/>
      <c r="I956" s="54"/>
      <c r="J956" s="54"/>
      <c r="K956" s="54"/>
      <c r="L956" s="54"/>
      <c r="M956" s="54"/>
      <c r="N956" s="54"/>
      <c r="O956" s="54"/>
      <c r="P956" s="54"/>
      <c r="Q956" s="54"/>
      <c r="R956" s="54"/>
      <c r="S956" s="54"/>
      <c r="T956" s="54"/>
      <c r="U956" s="54"/>
      <c r="V956" s="54"/>
      <c r="W956" s="54"/>
      <c r="X956" s="54"/>
      <c r="Y956" s="54"/>
      <c r="Z956" s="54"/>
      <c r="AA956" s="54"/>
      <c r="AB956" s="54"/>
    </row>
    <row r="957" spans="1:28" ht="14.25" customHeight="1">
      <c r="A957" s="96"/>
      <c r="B957" s="96"/>
      <c r="C957" s="96"/>
      <c r="D957" s="96"/>
      <c r="E957" s="96"/>
      <c r="F957" s="96"/>
      <c r="G957" s="54"/>
      <c r="H957" s="54"/>
      <c r="I957" s="54"/>
      <c r="J957" s="54"/>
      <c r="K957" s="54"/>
      <c r="L957" s="54"/>
      <c r="M957" s="54"/>
      <c r="N957" s="54"/>
      <c r="O957" s="54"/>
      <c r="P957" s="54"/>
      <c r="Q957" s="54"/>
      <c r="R957" s="54"/>
      <c r="S957" s="54"/>
      <c r="T957" s="54"/>
      <c r="U957" s="54"/>
      <c r="V957" s="54"/>
      <c r="W957" s="54"/>
      <c r="X957" s="54"/>
      <c r="Y957" s="54"/>
      <c r="Z957" s="54"/>
      <c r="AA957" s="54"/>
      <c r="AB957" s="54"/>
    </row>
    <row r="958" spans="1:28" ht="14.25" customHeight="1">
      <c r="A958" s="96"/>
      <c r="B958" s="96"/>
      <c r="C958" s="96"/>
      <c r="D958" s="96"/>
      <c r="E958" s="96"/>
      <c r="F958" s="96"/>
      <c r="G958" s="54"/>
      <c r="H958" s="54"/>
      <c r="I958" s="54"/>
      <c r="J958" s="54"/>
      <c r="K958" s="54"/>
      <c r="L958" s="54"/>
      <c r="M958" s="54"/>
      <c r="N958" s="54"/>
      <c r="O958" s="54"/>
      <c r="P958" s="54"/>
      <c r="Q958" s="54"/>
      <c r="R958" s="54"/>
      <c r="S958" s="54"/>
      <c r="T958" s="54"/>
      <c r="U958" s="54"/>
      <c r="V958" s="54"/>
      <c r="W958" s="54"/>
      <c r="X958" s="54"/>
      <c r="Y958" s="54"/>
      <c r="Z958" s="54"/>
      <c r="AA958" s="54"/>
      <c r="AB958" s="54"/>
    </row>
    <row r="959" spans="1:28" ht="14.25" customHeight="1">
      <c r="A959" s="96"/>
      <c r="B959" s="96"/>
      <c r="C959" s="96"/>
      <c r="D959" s="96"/>
      <c r="E959" s="96"/>
      <c r="F959" s="96"/>
      <c r="G959" s="54"/>
      <c r="H959" s="54"/>
      <c r="I959" s="54"/>
      <c r="J959" s="54"/>
      <c r="K959" s="54"/>
      <c r="L959" s="54"/>
      <c r="M959" s="54"/>
      <c r="N959" s="54"/>
      <c r="O959" s="54"/>
      <c r="P959" s="54"/>
      <c r="Q959" s="54"/>
      <c r="R959" s="54"/>
      <c r="S959" s="54"/>
      <c r="T959" s="54"/>
      <c r="U959" s="54"/>
      <c r="V959" s="54"/>
      <c r="W959" s="54"/>
      <c r="X959" s="54"/>
      <c r="Y959" s="54"/>
      <c r="Z959" s="54"/>
      <c r="AA959" s="54"/>
      <c r="AB959" s="54"/>
    </row>
    <row r="960" spans="1:28" ht="14.25" customHeight="1">
      <c r="A960" s="96"/>
      <c r="B960" s="96"/>
      <c r="C960" s="96"/>
      <c r="D960" s="96"/>
      <c r="E960" s="96"/>
      <c r="F960" s="96"/>
      <c r="G960" s="54"/>
      <c r="H960" s="54"/>
      <c r="I960" s="54"/>
      <c r="J960" s="54"/>
      <c r="K960" s="54"/>
      <c r="L960" s="54"/>
      <c r="M960" s="54"/>
      <c r="N960" s="54"/>
      <c r="O960" s="54"/>
      <c r="P960" s="54"/>
      <c r="Q960" s="54"/>
      <c r="R960" s="54"/>
      <c r="S960" s="54"/>
      <c r="T960" s="54"/>
      <c r="U960" s="54"/>
      <c r="V960" s="54"/>
      <c r="W960" s="54"/>
      <c r="X960" s="54"/>
      <c r="Y960" s="54"/>
      <c r="Z960" s="54"/>
      <c r="AA960" s="54"/>
      <c r="AB960" s="54"/>
    </row>
    <row r="961" spans="1:28" ht="14.25" customHeight="1">
      <c r="A961" s="96"/>
      <c r="B961" s="96"/>
      <c r="C961" s="96"/>
      <c r="D961" s="96"/>
      <c r="E961" s="96"/>
      <c r="F961" s="96"/>
      <c r="G961" s="54"/>
      <c r="H961" s="54"/>
      <c r="I961" s="54"/>
      <c r="J961" s="54"/>
      <c r="K961" s="54"/>
      <c r="L961" s="54"/>
      <c r="M961" s="54"/>
      <c r="N961" s="54"/>
      <c r="O961" s="54"/>
      <c r="P961" s="54"/>
      <c r="Q961" s="54"/>
      <c r="R961" s="54"/>
      <c r="S961" s="54"/>
      <c r="T961" s="54"/>
      <c r="U961" s="54"/>
      <c r="V961" s="54"/>
      <c r="W961" s="54"/>
      <c r="X961" s="54"/>
      <c r="Y961" s="54"/>
      <c r="Z961" s="54"/>
      <c r="AA961" s="54"/>
      <c r="AB961" s="54"/>
    </row>
    <row r="962" spans="1:28" ht="14.25" customHeight="1">
      <c r="A962" s="96"/>
      <c r="B962" s="96"/>
      <c r="C962" s="96"/>
      <c r="D962" s="96"/>
      <c r="E962" s="96"/>
      <c r="F962" s="96"/>
      <c r="G962" s="54"/>
      <c r="H962" s="54"/>
      <c r="I962" s="54"/>
      <c r="J962" s="54"/>
      <c r="K962" s="54"/>
      <c r="L962" s="54"/>
      <c r="M962" s="54"/>
      <c r="N962" s="54"/>
      <c r="O962" s="54"/>
      <c r="P962" s="54"/>
      <c r="Q962" s="54"/>
      <c r="R962" s="54"/>
      <c r="S962" s="54"/>
      <c r="T962" s="54"/>
      <c r="U962" s="54"/>
      <c r="V962" s="54"/>
      <c r="W962" s="54"/>
      <c r="X962" s="54"/>
      <c r="Y962" s="54"/>
      <c r="Z962" s="54"/>
      <c r="AA962" s="54"/>
      <c r="AB962" s="54"/>
    </row>
    <row r="963" spans="1:28" ht="14.25" customHeight="1">
      <c r="A963" s="96"/>
      <c r="B963" s="96"/>
      <c r="C963" s="96"/>
      <c r="D963" s="96"/>
      <c r="E963" s="96"/>
      <c r="F963" s="96"/>
      <c r="G963" s="54"/>
      <c r="H963" s="54"/>
      <c r="I963" s="54"/>
      <c r="J963" s="54"/>
      <c r="K963" s="54"/>
      <c r="L963" s="54"/>
      <c r="M963" s="54"/>
      <c r="N963" s="54"/>
      <c r="O963" s="54"/>
      <c r="P963" s="54"/>
      <c r="Q963" s="54"/>
      <c r="R963" s="54"/>
      <c r="S963" s="54"/>
      <c r="T963" s="54"/>
      <c r="U963" s="54"/>
      <c r="V963" s="54"/>
      <c r="W963" s="54"/>
      <c r="X963" s="54"/>
      <c r="Y963" s="54"/>
      <c r="Z963" s="54"/>
      <c r="AA963" s="54"/>
      <c r="AB963" s="54"/>
    </row>
    <row r="964" spans="1:28" ht="14.25" customHeight="1">
      <c r="A964" s="96"/>
      <c r="B964" s="96"/>
      <c r="C964" s="96"/>
      <c r="D964" s="96"/>
      <c r="E964" s="96"/>
      <c r="F964" s="96"/>
      <c r="G964" s="54"/>
      <c r="H964" s="54"/>
      <c r="I964" s="54"/>
      <c r="J964" s="54"/>
      <c r="K964" s="54"/>
      <c r="L964" s="54"/>
      <c r="M964" s="54"/>
      <c r="N964" s="54"/>
      <c r="O964" s="54"/>
      <c r="P964" s="54"/>
      <c r="Q964" s="54"/>
      <c r="R964" s="54"/>
      <c r="S964" s="54"/>
      <c r="T964" s="54"/>
      <c r="U964" s="54"/>
      <c r="V964" s="54"/>
      <c r="W964" s="54"/>
      <c r="X964" s="54"/>
      <c r="Y964" s="54"/>
      <c r="Z964" s="54"/>
      <c r="AA964" s="54"/>
      <c r="AB964" s="54"/>
    </row>
    <row r="965" spans="1:28" ht="14.25" customHeight="1">
      <c r="A965" s="96"/>
      <c r="B965" s="96"/>
      <c r="C965" s="96"/>
      <c r="D965" s="96"/>
      <c r="E965" s="96"/>
      <c r="F965" s="96"/>
      <c r="G965" s="54"/>
      <c r="H965" s="54"/>
      <c r="I965" s="54"/>
      <c r="J965" s="54"/>
      <c r="K965" s="54"/>
      <c r="L965" s="54"/>
      <c r="M965" s="54"/>
      <c r="N965" s="54"/>
      <c r="O965" s="54"/>
      <c r="P965" s="54"/>
      <c r="Q965" s="54"/>
      <c r="R965" s="54"/>
      <c r="S965" s="54"/>
      <c r="T965" s="54"/>
      <c r="U965" s="54"/>
      <c r="V965" s="54"/>
      <c r="W965" s="54"/>
      <c r="X965" s="54"/>
      <c r="Y965" s="54"/>
      <c r="Z965" s="54"/>
      <c r="AA965" s="54"/>
      <c r="AB965" s="54"/>
    </row>
    <row r="966" spans="1:28" ht="14.25" customHeight="1">
      <c r="A966" s="96"/>
      <c r="B966" s="96"/>
      <c r="C966" s="96"/>
      <c r="D966" s="96"/>
      <c r="E966" s="96"/>
      <c r="F966" s="96"/>
      <c r="G966" s="54"/>
      <c r="H966" s="54"/>
      <c r="I966" s="54"/>
      <c r="J966" s="54"/>
      <c r="K966" s="54"/>
      <c r="L966" s="54"/>
      <c r="M966" s="54"/>
      <c r="N966" s="54"/>
      <c r="O966" s="54"/>
      <c r="P966" s="54"/>
      <c r="Q966" s="54"/>
      <c r="R966" s="54"/>
      <c r="S966" s="54"/>
      <c r="T966" s="54"/>
      <c r="U966" s="54"/>
      <c r="V966" s="54"/>
      <c r="W966" s="54"/>
      <c r="X966" s="54"/>
      <c r="Y966" s="54"/>
      <c r="Z966" s="54"/>
      <c r="AA966" s="54"/>
      <c r="AB966" s="54"/>
    </row>
    <row r="967" spans="1:28" ht="14.25" customHeight="1">
      <c r="A967" s="96"/>
      <c r="B967" s="96"/>
      <c r="C967" s="96"/>
      <c r="D967" s="96"/>
      <c r="E967" s="96"/>
      <c r="F967" s="96"/>
      <c r="G967" s="54"/>
      <c r="H967" s="54"/>
      <c r="I967" s="54"/>
      <c r="J967" s="54"/>
      <c r="K967" s="54"/>
      <c r="L967" s="54"/>
      <c r="M967" s="54"/>
      <c r="N967" s="54"/>
      <c r="O967" s="54"/>
      <c r="P967" s="54"/>
      <c r="Q967" s="54"/>
      <c r="R967" s="54"/>
      <c r="S967" s="54"/>
      <c r="T967" s="54"/>
      <c r="U967" s="54"/>
      <c r="V967" s="54"/>
      <c r="W967" s="54"/>
      <c r="X967" s="54"/>
      <c r="Y967" s="54"/>
      <c r="Z967" s="54"/>
      <c r="AA967" s="54"/>
      <c r="AB967" s="54"/>
    </row>
    <row r="968" spans="1:28" ht="14.25" customHeight="1">
      <c r="A968" s="96"/>
      <c r="B968" s="96"/>
      <c r="C968" s="96"/>
      <c r="D968" s="96"/>
      <c r="E968" s="96"/>
      <c r="F968" s="96"/>
      <c r="G968" s="54"/>
      <c r="H968" s="54"/>
      <c r="I968" s="54"/>
      <c r="J968" s="54"/>
      <c r="K968" s="54"/>
      <c r="L968" s="54"/>
      <c r="M968" s="54"/>
      <c r="N968" s="54"/>
      <c r="O968" s="54"/>
      <c r="P968" s="54"/>
      <c r="Q968" s="54"/>
      <c r="R968" s="54"/>
      <c r="S968" s="54"/>
      <c r="T968" s="54"/>
      <c r="U968" s="54"/>
      <c r="V968" s="54"/>
      <c r="W968" s="54"/>
      <c r="X968" s="54"/>
      <c r="Y968" s="54"/>
      <c r="Z968" s="54"/>
      <c r="AA968" s="54"/>
      <c r="AB968" s="54"/>
    </row>
    <row r="969" spans="1:28" ht="14.25" customHeight="1">
      <c r="A969" s="96"/>
      <c r="B969" s="96"/>
      <c r="C969" s="96"/>
      <c r="D969" s="96"/>
      <c r="E969" s="96"/>
      <c r="F969" s="96"/>
      <c r="G969" s="54"/>
      <c r="H969" s="54"/>
      <c r="I969" s="54"/>
      <c r="J969" s="54"/>
      <c r="K969" s="54"/>
      <c r="L969" s="54"/>
      <c r="M969" s="54"/>
      <c r="N969" s="54"/>
      <c r="O969" s="54"/>
      <c r="P969" s="54"/>
      <c r="Q969" s="54"/>
      <c r="R969" s="54"/>
      <c r="S969" s="54"/>
      <c r="T969" s="54"/>
      <c r="U969" s="54"/>
      <c r="V969" s="54"/>
      <c r="W969" s="54"/>
      <c r="X969" s="54"/>
      <c r="Y969" s="54"/>
      <c r="Z969" s="54"/>
      <c r="AA969" s="54"/>
      <c r="AB969" s="54"/>
    </row>
    <row r="970" spans="1:28" ht="14.25" customHeight="1">
      <c r="A970" s="96"/>
      <c r="B970" s="96"/>
      <c r="C970" s="96"/>
      <c r="D970" s="96"/>
      <c r="E970" s="96"/>
      <c r="F970" s="96"/>
      <c r="G970" s="54"/>
      <c r="H970" s="54"/>
      <c r="I970" s="54"/>
      <c r="J970" s="54"/>
      <c r="K970" s="54"/>
      <c r="L970" s="54"/>
      <c r="M970" s="54"/>
      <c r="N970" s="54"/>
      <c r="O970" s="54"/>
      <c r="P970" s="54"/>
      <c r="Q970" s="54"/>
      <c r="R970" s="54"/>
      <c r="S970" s="54"/>
      <c r="T970" s="54"/>
      <c r="U970" s="54"/>
      <c r="V970" s="54"/>
      <c r="W970" s="54"/>
      <c r="X970" s="54"/>
      <c r="Y970" s="54"/>
      <c r="Z970" s="54"/>
      <c r="AA970" s="54"/>
      <c r="AB970" s="54"/>
    </row>
    <row r="971" spans="1:28" ht="14.25" customHeight="1">
      <c r="A971" s="96"/>
      <c r="B971" s="96"/>
      <c r="C971" s="96"/>
      <c r="D971" s="96"/>
      <c r="E971" s="96"/>
      <c r="F971" s="96"/>
      <c r="G971" s="54"/>
      <c r="H971" s="54"/>
      <c r="I971" s="54"/>
      <c r="J971" s="54"/>
      <c r="K971" s="54"/>
      <c r="L971" s="54"/>
      <c r="M971" s="54"/>
      <c r="N971" s="54"/>
      <c r="O971" s="54"/>
      <c r="P971" s="54"/>
      <c r="Q971" s="54"/>
      <c r="R971" s="54"/>
      <c r="S971" s="54"/>
      <c r="T971" s="54"/>
      <c r="U971" s="54"/>
      <c r="V971" s="54"/>
      <c r="W971" s="54"/>
      <c r="X971" s="54"/>
      <c r="Y971" s="54"/>
      <c r="Z971" s="54"/>
      <c r="AA971" s="54"/>
      <c r="AB971" s="54"/>
    </row>
    <row r="972" spans="1:28" ht="14.25" customHeight="1">
      <c r="A972" s="96"/>
      <c r="B972" s="96"/>
      <c r="C972" s="96"/>
      <c r="D972" s="96"/>
      <c r="E972" s="96"/>
      <c r="F972" s="96"/>
      <c r="G972" s="54"/>
      <c r="H972" s="54"/>
      <c r="I972" s="54"/>
      <c r="J972" s="54"/>
      <c r="K972" s="54"/>
      <c r="L972" s="54"/>
      <c r="M972" s="54"/>
      <c r="N972" s="54"/>
      <c r="O972" s="54"/>
      <c r="P972" s="54"/>
      <c r="Q972" s="54"/>
      <c r="R972" s="54"/>
      <c r="S972" s="54"/>
      <c r="T972" s="54"/>
      <c r="U972" s="54"/>
      <c r="V972" s="54"/>
      <c r="W972" s="54"/>
      <c r="X972" s="54"/>
      <c r="Y972" s="54"/>
      <c r="Z972" s="54"/>
      <c r="AA972" s="54"/>
      <c r="AB972" s="54"/>
    </row>
    <row r="973" spans="1:28" ht="14.25" customHeight="1">
      <c r="A973" s="96"/>
      <c r="B973" s="96"/>
      <c r="C973" s="96"/>
      <c r="D973" s="96"/>
      <c r="E973" s="96"/>
      <c r="F973" s="96"/>
      <c r="G973" s="54"/>
      <c r="H973" s="54"/>
      <c r="I973" s="54"/>
      <c r="J973" s="54"/>
      <c r="K973" s="54"/>
      <c r="L973" s="54"/>
      <c r="M973" s="54"/>
      <c r="N973" s="54"/>
      <c r="O973" s="54"/>
      <c r="P973" s="54"/>
      <c r="Q973" s="54"/>
      <c r="R973" s="54"/>
      <c r="S973" s="54"/>
      <c r="T973" s="54"/>
      <c r="U973" s="54"/>
      <c r="V973" s="54"/>
      <c r="W973" s="54"/>
      <c r="X973" s="54"/>
      <c r="Y973" s="54"/>
      <c r="Z973" s="54"/>
      <c r="AA973" s="54"/>
      <c r="AB973" s="54"/>
    </row>
    <row r="974" spans="1:28" ht="14.25" customHeight="1">
      <c r="A974" s="96"/>
      <c r="B974" s="96"/>
      <c r="C974" s="96"/>
      <c r="D974" s="96"/>
      <c r="E974" s="96"/>
      <c r="F974" s="96"/>
      <c r="G974" s="54"/>
      <c r="H974" s="54"/>
      <c r="I974" s="54"/>
      <c r="J974" s="54"/>
      <c r="K974" s="54"/>
      <c r="L974" s="54"/>
      <c r="M974" s="54"/>
      <c r="N974" s="54"/>
      <c r="O974" s="54"/>
      <c r="P974" s="54"/>
      <c r="Q974" s="54"/>
      <c r="R974" s="54"/>
      <c r="S974" s="54"/>
      <c r="T974" s="54"/>
      <c r="U974" s="54"/>
      <c r="V974" s="54"/>
      <c r="W974" s="54"/>
      <c r="X974" s="54"/>
      <c r="Y974" s="54"/>
      <c r="Z974" s="54"/>
      <c r="AA974" s="54"/>
      <c r="AB974" s="54"/>
    </row>
    <row r="975" spans="1:28" ht="14.25" customHeight="1">
      <c r="A975" s="96"/>
      <c r="B975" s="96"/>
      <c r="C975" s="96"/>
      <c r="D975" s="96"/>
      <c r="E975" s="96"/>
      <c r="F975" s="96"/>
      <c r="G975" s="54"/>
      <c r="H975" s="54"/>
      <c r="I975" s="54"/>
      <c r="J975" s="54"/>
      <c r="K975" s="54"/>
      <c r="L975" s="54"/>
      <c r="M975" s="54"/>
      <c r="N975" s="54"/>
      <c r="O975" s="54"/>
      <c r="P975" s="54"/>
      <c r="Q975" s="54"/>
      <c r="R975" s="54"/>
      <c r="S975" s="54"/>
      <c r="T975" s="54"/>
      <c r="U975" s="54"/>
      <c r="V975" s="54"/>
      <c r="W975" s="54"/>
      <c r="X975" s="54"/>
      <c r="Y975" s="54"/>
      <c r="Z975" s="54"/>
      <c r="AA975" s="54"/>
      <c r="AB975" s="54"/>
    </row>
    <row r="976" spans="1:28" ht="14.25" customHeight="1">
      <c r="A976" s="96"/>
      <c r="B976" s="96"/>
      <c r="C976" s="96"/>
      <c r="D976" s="96"/>
      <c r="E976" s="96"/>
      <c r="F976" s="96"/>
      <c r="G976" s="54"/>
      <c r="H976" s="54"/>
      <c r="I976" s="54"/>
      <c r="J976" s="54"/>
      <c r="K976" s="54"/>
      <c r="L976" s="54"/>
      <c r="M976" s="54"/>
      <c r="N976" s="54"/>
      <c r="O976" s="54"/>
      <c r="P976" s="54"/>
      <c r="Q976" s="54"/>
      <c r="R976" s="54"/>
      <c r="S976" s="54"/>
      <c r="T976" s="54"/>
      <c r="U976" s="54"/>
      <c r="V976" s="54"/>
      <c r="W976" s="54"/>
      <c r="X976" s="54"/>
      <c r="Y976" s="54"/>
      <c r="Z976" s="54"/>
      <c r="AA976" s="54"/>
      <c r="AB976" s="54"/>
    </row>
    <row r="977" spans="1:28" ht="14.25" customHeight="1">
      <c r="A977" s="96"/>
      <c r="B977" s="96"/>
      <c r="C977" s="96"/>
      <c r="D977" s="96"/>
      <c r="E977" s="96"/>
      <c r="F977" s="96"/>
      <c r="G977" s="54"/>
      <c r="H977" s="54"/>
      <c r="I977" s="54"/>
      <c r="J977" s="54"/>
      <c r="K977" s="54"/>
      <c r="L977" s="54"/>
      <c r="M977" s="54"/>
      <c r="N977" s="54"/>
      <c r="O977" s="54"/>
      <c r="P977" s="54"/>
      <c r="Q977" s="54"/>
      <c r="R977" s="54"/>
      <c r="S977" s="54"/>
      <c r="T977" s="54"/>
      <c r="U977" s="54"/>
      <c r="V977" s="54"/>
      <c r="W977" s="54"/>
      <c r="X977" s="54"/>
      <c r="Y977" s="54"/>
      <c r="Z977" s="54"/>
      <c r="AA977" s="54"/>
      <c r="AB977" s="54"/>
    </row>
    <row r="978" spans="1:28" ht="14.25" customHeight="1">
      <c r="A978" s="96"/>
      <c r="B978" s="96"/>
      <c r="C978" s="96"/>
      <c r="D978" s="96"/>
      <c r="E978" s="96"/>
      <c r="F978" s="96"/>
      <c r="G978" s="54"/>
      <c r="H978" s="54"/>
      <c r="I978" s="54"/>
      <c r="J978" s="54"/>
      <c r="K978" s="54"/>
      <c r="L978" s="54"/>
      <c r="M978" s="54"/>
      <c r="N978" s="54"/>
      <c r="O978" s="54"/>
      <c r="P978" s="54"/>
      <c r="Q978" s="54"/>
      <c r="R978" s="54"/>
      <c r="S978" s="54"/>
      <c r="T978" s="54"/>
      <c r="U978" s="54"/>
      <c r="V978" s="54"/>
      <c r="W978" s="54"/>
      <c r="X978" s="54"/>
      <c r="Y978" s="54"/>
      <c r="Z978" s="54"/>
      <c r="AA978" s="54"/>
      <c r="AB978" s="54"/>
    </row>
    <row r="979" spans="1:28" ht="14.25" customHeight="1">
      <c r="A979" s="96"/>
      <c r="B979" s="96"/>
      <c r="C979" s="96"/>
      <c r="D979" s="96"/>
      <c r="E979" s="96"/>
      <c r="F979" s="96"/>
      <c r="G979" s="54"/>
      <c r="H979" s="54"/>
      <c r="I979" s="54"/>
      <c r="J979" s="54"/>
      <c r="K979" s="54"/>
      <c r="L979" s="54"/>
      <c r="M979" s="54"/>
      <c r="N979" s="54"/>
      <c r="O979" s="54"/>
      <c r="P979" s="54"/>
      <c r="Q979" s="54"/>
      <c r="R979" s="54"/>
      <c r="S979" s="54"/>
      <c r="T979" s="54"/>
      <c r="U979" s="54"/>
      <c r="V979" s="54"/>
      <c r="W979" s="54"/>
      <c r="X979" s="54"/>
      <c r="Y979" s="54"/>
      <c r="Z979" s="54"/>
      <c r="AA979" s="54"/>
      <c r="AB979" s="54"/>
    </row>
    <row r="980" spans="1:28" ht="14.25" customHeight="1">
      <c r="A980" s="96"/>
      <c r="B980" s="96"/>
      <c r="C980" s="96"/>
      <c r="D980" s="96"/>
      <c r="E980" s="96"/>
      <c r="F980" s="96"/>
      <c r="G980" s="54"/>
      <c r="H980" s="54"/>
      <c r="I980" s="54"/>
      <c r="J980" s="54"/>
      <c r="K980" s="54"/>
      <c r="L980" s="54"/>
      <c r="M980" s="54"/>
      <c r="N980" s="54"/>
      <c r="O980" s="54"/>
      <c r="P980" s="54"/>
      <c r="Q980" s="54"/>
      <c r="R980" s="54"/>
      <c r="S980" s="54"/>
      <c r="T980" s="54"/>
      <c r="U980" s="54"/>
      <c r="V980" s="54"/>
      <c r="W980" s="54"/>
      <c r="X980" s="54"/>
      <c r="Y980" s="54"/>
      <c r="Z980" s="54"/>
      <c r="AA980" s="54"/>
      <c r="AB980" s="54"/>
    </row>
    <row r="981" spans="1:28" ht="14.25" customHeight="1">
      <c r="A981" s="96"/>
      <c r="B981" s="96"/>
      <c r="C981" s="96"/>
      <c r="D981" s="96"/>
      <c r="E981" s="96"/>
      <c r="F981" s="96"/>
      <c r="G981" s="54"/>
      <c r="H981" s="54"/>
      <c r="I981" s="54"/>
      <c r="J981" s="54"/>
      <c r="K981" s="54"/>
      <c r="L981" s="54"/>
      <c r="M981" s="54"/>
      <c r="N981" s="54"/>
      <c r="O981" s="54"/>
      <c r="P981" s="54"/>
      <c r="Q981" s="54"/>
      <c r="R981" s="54"/>
      <c r="S981" s="54"/>
      <c r="T981" s="54"/>
      <c r="U981" s="54"/>
      <c r="V981" s="54"/>
      <c r="W981" s="54"/>
      <c r="X981" s="54"/>
      <c r="Y981" s="54"/>
      <c r="Z981" s="54"/>
      <c r="AA981" s="54"/>
      <c r="AB981" s="54"/>
    </row>
    <row r="982" spans="1:28" ht="14.25" customHeight="1">
      <c r="A982" s="96"/>
      <c r="B982" s="96"/>
      <c r="C982" s="96"/>
      <c r="D982" s="96"/>
      <c r="E982" s="96"/>
      <c r="F982" s="96"/>
      <c r="G982" s="54"/>
      <c r="H982" s="54"/>
      <c r="I982" s="54"/>
      <c r="J982" s="54"/>
      <c r="K982" s="54"/>
      <c r="L982" s="54"/>
      <c r="M982" s="54"/>
      <c r="N982" s="54"/>
      <c r="O982" s="54"/>
      <c r="P982" s="54"/>
      <c r="Q982" s="54"/>
      <c r="R982" s="54"/>
      <c r="S982" s="54"/>
      <c r="T982" s="54"/>
      <c r="U982" s="54"/>
      <c r="V982" s="54"/>
      <c r="W982" s="54"/>
      <c r="X982" s="54"/>
      <c r="Y982" s="54"/>
      <c r="Z982" s="54"/>
      <c r="AA982" s="54"/>
      <c r="AB982" s="54"/>
    </row>
    <row r="983" spans="1:28" ht="14.25" customHeight="1">
      <c r="A983" s="96"/>
      <c r="B983" s="96"/>
      <c r="C983" s="96"/>
      <c r="D983" s="96"/>
      <c r="E983" s="96"/>
      <c r="F983" s="96"/>
      <c r="G983" s="54"/>
      <c r="H983" s="54"/>
      <c r="I983" s="54"/>
      <c r="J983" s="54"/>
      <c r="K983" s="54"/>
      <c r="L983" s="54"/>
      <c r="M983" s="54"/>
      <c r="N983" s="54"/>
      <c r="O983" s="54"/>
      <c r="P983" s="54"/>
      <c r="Q983" s="54"/>
      <c r="R983" s="54"/>
      <c r="S983" s="54"/>
      <c r="T983" s="54"/>
      <c r="U983" s="54"/>
      <c r="V983" s="54"/>
      <c r="W983" s="54"/>
      <c r="X983" s="54"/>
      <c r="Y983" s="54"/>
      <c r="Z983" s="54"/>
      <c r="AA983" s="54"/>
      <c r="AB983" s="54"/>
    </row>
    <row r="984" spans="1:28" ht="14.25" customHeight="1">
      <c r="A984" s="96"/>
      <c r="B984" s="96"/>
      <c r="C984" s="96"/>
      <c r="D984" s="96"/>
      <c r="E984" s="96"/>
      <c r="F984" s="96"/>
      <c r="G984" s="54"/>
      <c r="H984" s="54"/>
      <c r="I984" s="54"/>
      <c r="J984" s="54"/>
      <c r="K984" s="54"/>
      <c r="L984" s="54"/>
      <c r="M984" s="54"/>
      <c r="N984" s="54"/>
      <c r="O984" s="54"/>
      <c r="P984" s="54"/>
      <c r="Q984" s="54"/>
      <c r="R984" s="54"/>
      <c r="S984" s="54"/>
      <c r="T984" s="54"/>
      <c r="U984" s="54"/>
      <c r="V984" s="54"/>
      <c r="W984" s="54"/>
      <c r="X984" s="54"/>
      <c r="Y984" s="54"/>
      <c r="Z984" s="54"/>
      <c r="AA984" s="54"/>
      <c r="AB984" s="54"/>
    </row>
    <row r="985" spans="1:28" ht="14.25" customHeight="1">
      <c r="A985" s="96"/>
      <c r="B985" s="96"/>
      <c r="C985" s="96"/>
      <c r="D985" s="96"/>
      <c r="E985" s="96"/>
      <c r="F985" s="96"/>
      <c r="G985" s="54"/>
      <c r="H985" s="54"/>
      <c r="I985" s="54"/>
      <c r="J985" s="54"/>
      <c r="K985" s="54"/>
      <c r="L985" s="54"/>
      <c r="M985" s="54"/>
      <c r="N985" s="54"/>
      <c r="O985" s="54"/>
      <c r="P985" s="54"/>
      <c r="Q985" s="54"/>
      <c r="R985" s="54"/>
      <c r="S985" s="54"/>
      <c r="T985" s="54"/>
      <c r="U985" s="54"/>
      <c r="V985" s="54"/>
      <c r="W985" s="54"/>
      <c r="X985" s="54"/>
      <c r="Y985" s="54"/>
      <c r="Z985" s="54"/>
      <c r="AA985" s="54"/>
      <c r="AB985" s="54"/>
    </row>
    <row r="986" spans="1:28" ht="14.25" customHeight="1">
      <c r="A986" s="96"/>
      <c r="B986" s="96"/>
      <c r="C986" s="96"/>
      <c r="D986" s="96"/>
      <c r="E986" s="96"/>
      <c r="F986" s="96"/>
      <c r="G986" s="54"/>
      <c r="H986" s="54"/>
      <c r="I986" s="54"/>
      <c r="J986" s="54"/>
      <c r="K986" s="54"/>
      <c r="L986" s="54"/>
      <c r="M986" s="54"/>
      <c r="N986" s="54"/>
      <c r="O986" s="54"/>
      <c r="P986" s="54"/>
      <c r="Q986" s="54"/>
      <c r="R986" s="54"/>
      <c r="S986" s="54"/>
      <c r="T986" s="54"/>
      <c r="U986" s="54"/>
      <c r="V986" s="54"/>
      <c r="W986" s="54"/>
      <c r="X986" s="54"/>
      <c r="Y986" s="54"/>
      <c r="Z986" s="54"/>
      <c r="AA986" s="54"/>
      <c r="AB986" s="54"/>
    </row>
    <row r="987" spans="1:28" ht="14.25" customHeight="1">
      <c r="A987" s="96"/>
      <c r="B987" s="96"/>
      <c r="C987" s="96"/>
      <c r="D987" s="96"/>
      <c r="E987" s="96"/>
      <c r="F987" s="96"/>
      <c r="G987" s="54"/>
      <c r="H987" s="54"/>
      <c r="I987" s="54"/>
      <c r="J987" s="54"/>
      <c r="K987" s="54"/>
      <c r="L987" s="54"/>
      <c r="M987" s="54"/>
      <c r="N987" s="54"/>
      <c r="O987" s="54"/>
      <c r="P987" s="54"/>
      <c r="Q987" s="54"/>
      <c r="R987" s="54"/>
      <c r="S987" s="54"/>
      <c r="T987" s="54"/>
      <c r="U987" s="54"/>
      <c r="V987" s="54"/>
      <c r="W987" s="54"/>
      <c r="X987" s="54"/>
      <c r="Y987" s="54"/>
      <c r="Z987" s="54"/>
      <c r="AA987" s="54"/>
      <c r="AB987" s="54"/>
    </row>
    <row r="988" spans="1:28" ht="14.25" customHeight="1">
      <c r="A988" s="96"/>
      <c r="B988" s="96"/>
      <c r="C988" s="96"/>
      <c r="D988" s="96"/>
      <c r="E988" s="96"/>
      <c r="F988" s="96"/>
      <c r="G988" s="54"/>
      <c r="H988" s="54"/>
      <c r="I988" s="54"/>
      <c r="J988" s="54"/>
      <c r="K988" s="54"/>
      <c r="L988" s="54"/>
      <c r="M988" s="54"/>
      <c r="N988" s="54"/>
      <c r="O988" s="54"/>
      <c r="P988" s="54"/>
      <c r="Q988" s="54"/>
      <c r="R988" s="54"/>
      <c r="S988" s="54"/>
      <c r="T988" s="54"/>
      <c r="U988" s="54"/>
      <c r="V988" s="54"/>
      <c r="W988" s="54"/>
      <c r="X988" s="54"/>
      <c r="Y988" s="54"/>
      <c r="Z988" s="54"/>
      <c r="AA988" s="54"/>
      <c r="AB988" s="54"/>
    </row>
    <row r="989" spans="1:28" ht="14.25" customHeight="1">
      <c r="A989" s="96"/>
      <c r="B989" s="96"/>
      <c r="C989" s="96"/>
      <c r="D989" s="96"/>
      <c r="E989" s="96"/>
      <c r="F989" s="96"/>
      <c r="G989" s="54"/>
      <c r="H989" s="54"/>
      <c r="I989" s="54"/>
      <c r="J989" s="54"/>
      <c r="K989" s="54"/>
      <c r="L989" s="54"/>
      <c r="M989" s="54"/>
      <c r="N989" s="54"/>
      <c r="O989" s="54"/>
      <c r="P989" s="54"/>
      <c r="Q989" s="54"/>
      <c r="R989" s="54"/>
      <c r="S989" s="54"/>
      <c r="T989" s="54"/>
      <c r="U989" s="54"/>
      <c r="V989" s="54"/>
      <c r="W989" s="54"/>
      <c r="X989" s="54"/>
      <c r="Y989" s="54"/>
      <c r="Z989" s="54"/>
      <c r="AA989" s="54"/>
      <c r="AB989" s="54"/>
    </row>
    <row r="990" spans="1:28" ht="14.25" customHeight="1">
      <c r="A990" s="96"/>
      <c r="B990" s="96"/>
      <c r="C990" s="96"/>
      <c r="D990" s="96"/>
      <c r="E990" s="96"/>
      <c r="F990" s="96"/>
      <c r="G990" s="54"/>
      <c r="H990" s="54"/>
      <c r="I990" s="54"/>
      <c r="J990" s="54"/>
      <c r="K990" s="54"/>
      <c r="L990" s="54"/>
      <c r="M990" s="54"/>
      <c r="N990" s="54"/>
      <c r="O990" s="54"/>
      <c r="P990" s="54"/>
      <c r="Q990" s="54"/>
      <c r="R990" s="54"/>
      <c r="S990" s="54"/>
      <c r="T990" s="54"/>
      <c r="U990" s="54"/>
      <c r="V990" s="54"/>
      <c r="W990" s="54"/>
      <c r="X990" s="54"/>
      <c r="Y990" s="54"/>
      <c r="Z990" s="54"/>
      <c r="AA990" s="54"/>
      <c r="AB990" s="54"/>
    </row>
    <row r="991" spans="1:28" ht="14.25" customHeight="1">
      <c r="A991" s="96"/>
      <c r="B991" s="96"/>
      <c r="C991" s="96"/>
      <c r="D991" s="96"/>
      <c r="E991" s="96"/>
      <c r="F991" s="96"/>
      <c r="G991" s="54"/>
      <c r="H991" s="54"/>
      <c r="I991" s="54"/>
      <c r="J991" s="54"/>
      <c r="K991" s="54"/>
      <c r="L991" s="54"/>
      <c r="M991" s="54"/>
      <c r="N991" s="54"/>
      <c r="O991" s="54"/>
      <c r="P991" s="54"/>
      <c r="Q991" s="54"/>
      <c r="R991" s="54"/>
      <c r="S991" s="54"/>
      <c r="T991" s="54"/>
      <c r="U991" s="54"/>
      <c r="V991" s="54"/>
      <c r="W991" s="54"/>
      <c r="X991" s="54"/>
      <c r="Y991" s="54"/>
      <c r="Z991" s="54"/>
      <c r="AA991" s="54"/>
      <c r="AB991" s="54"/>
    </row>
    <row r="992" spans="1:28" ht="14.25" customHeight="1">
      <c r="A992" s="96"/>
      <c r="B992" s="96"/>
      <c r="C992" s="96"/>
      <c r="D992" s="96"/>
      <c r="E992" s="96"/>
      <c r="F992" s="96"/>
      <c r="G992" s="54"/>
      <c r="H992" s="54"/>
      <c r="I992" s="54"/>
      <c r="J992" s="54"/>
      <c r="K992" s="54"/>
      <c r="L992" s="54"/>
      <c r="M992" s="54"/>
      <c r="N992" s="54"/>
      <c r="O992" s="54"/>
      <c r="P992" s="54"/>
      <c r="Q992" s="54"/>
      <c r="R992" s="54"/>
      <c r="S992" s="54"/>
      <c r="T992" s="54"/>
      <c r="U992" s="54"/>
      <c r="V992" s="54"/>
      <c r="W992" s="54"/>
      <c r="X992" s="54"/>
      <c r="Y992" s="54"/>
      <c r="Z992" s="54"/>
      <c r="AA992" s="54"/>
      <c r="AB992" s="54"/>
    </row>
    <row r="993" spans="1:28" ht="14.25" customHeight="1">
      <c r="A993" s="96"/>
      <c r="B993" s="96"/>
      <c r="C993" s="96"/>
      <c r="D993" s="96"/>
      <c r="E993" s="96"/>
      <c r="F993" s="96"/>
      <c r="G993" s="54"/>
      <c r="H993" s="54"/>
      <c r="I993" s="54"/>
      <c r="J993" s="54"/>
      <c r="K993" s="54"/>
      <c r="L993" s="54"/>
      <c r="M993" s="54"/>
      <c r="N993" s="54"/>
      <c r="O993" s="54"/>
      <c r="P993" s="54"/>
      <c r="Q993" s="54"/>
      <c r="R993" s="54"/>
      <c r="S993" s="54"/>
      <c r="T993" s="54"/>
      <c r="U993" s="54"/>
      <c r="V993" s="54"/>
      <c r="W993" s="54"/>
      <c r="X993" s="54"/>
      <c r="Y993" s="54"/>
      <c r="Z993" s="54"/>
      <c r="AA993" s="54"/>
      <c r="AB993" s="54"/>
    </row>
    <row r="994" spans="1:28" ht="14.25" customHeight="1">
      <c r="A994" s="96"/>
      <c r="B994" s="96"/>
      <c r="C994" s="96"/>
      <c r="D994" s="96"/>
      <c r="E994" s="96"/>
      <c r="F994" s="96"/>
      <c r="G994" s="54"/>
      <c r="H994" s="54"/>
      <c r="I994" s="54"/>
      <c r="J994" s="54"/>
      <c r="K994" s="54"/>
      <c r="L994" s="54"/>
      <c r="M994" s="54"/>
      <c r="N994" s="54"/>
      <c r="O994" s="54"/>
      <c r="P994" s="54"/>
      <c r="Q994" s="54"/>
      <c r="R994" s="54"/>
      <c r="S994" s="54"/>
      <c r="T994" s="54"/>
      <c r="U994" s="54"/>
      <c r="V994" s="54"/>
      <c r="W994" s="54"/>
      <c r="X994" s="54"/>
      <c r="Y994" s="54"/>
      <c r="Z994" s="54"/>
      <c r="AA994" s="54"/>
      <c r="AB994" s="54"/>
    </row>
    <row r="995" spans="1:28" ht="14.25" customHeight="1">
      <c r="A995" s="96"/>
      <c r="B995" s="96"/>
      <c r="C995" s="96"/>
      <c r="D995" s="96"/>
      <c r="E995" s="96"/>
      <c r="F995" s="96"/>
      <c r="G995" s="54"/>
      <c r="H995" s="54"/>
      <c r="I995" s="54"/>
      <c r="J995" s="54"/>
      <c r="K995" s="54"/>
      <c r="L995" s="54"/>
      <c r="M995" s="54"/>
      <c r="N995" s="54"/>
      <c r="O995" s="54"/>
      <c r="P995" s="54"/>
      <c r="Q995" s="54"/>
      <c r="R995" s="54"/>
      <c r="S995" s="54"/>
      <c r="T995" s="54"/>
      <c r="U995" s="54"/>
      <c r="V995" s="54"/>
      <c r="W995" s="54"/>
      <c r="X995" s="54"/>
      <c r="Y995" s="54"/>
      <c r="Z995" s="54"/>
      <c r="AA995" s="54"/>
      <c r="AB995" s="54"/>
    </row>
    <row r="996" spans="1:28" ht="14.25" customHeight="1">
      <c r="A996" s="96"/>
      <c r="B996" s="96"/>
      <c r="C996" s="96"/>
      <c r="D996" s="96"/>
      <c r="E996" s="96"/>
      <c r="F996" s="96"/>
      <c r="G996" s="54"/>
      <c r="H996" s="54"/>
      <c r="I996" s="54"/>
      <c r="J996" s="54"/>
      <c r="K996" s="54"/>
      <c r="L996" s="54"/>
      <c r="M996" s="54"/>
      <c r="N996" s="54"/>
      <c r="O996" s="54"/>
      <c r="P996" s="54"/>
      <c r="Q996" s="54"/>
      <c r="R996" s="54"/>
      <c r="S996" s="54"/>
      <c r="T996" s="54"/>
      <c r="U996" s="54"/>
      <c r="V996" s="54"/>
      <c r="W996" s="54"/>
      <c r="X996" s="54"/>
      <c r="Y996" s="54"/>
      <c r="Z996" s="54"/>
      <c r="AA996" s="54"/>
      <c r="AB996" s="54"/>
    </row>
    <row r="997" spans="1:28" ht="14.25" customHeight="1">
      <c r="A997" s="96"/>
      <c r="B997" s="96"/>
      <c r="C997" s="96"/>
      <c r="D997" s="96"/>
      <c r="E997" s="96"/>
      <c r="F997" s="96"/>
      <c r="G997" s="54"/>
      <c r="H997" s="54"/>
      <c r="I997" s="54"/>
      <c r="J997" s="54"/>
      <c r="K997" s="54"/>
      <c r="L997" s="54"/>
      <c r="M997" s="54"/>
      <c r="N997" s="54"/>
      <c r="O997" s="54"/>
      <c r="P997" s="54"/>
      <c r="Q997" s="54"/>
      <c r="R997" s="54"/>
      <c r="S997" s="54"/>
      <c r="T997" s="54"/>
      <c r="U997" s="54"/>
      <c r="V997" s="54"/>
      <c r="W997" s="54"/>
      <c r="X997" s="54"/>
      <c r="Y997" s="54"/>
      <c r="Z997" s="54"/>
      <c r="AA997" s="54"/>
      <c r="AB997" s="54"/>
    </row>
    <row r="998" spans="1:28" ht="14.25" customHeight="1">
      <c r="A998" s="96"/>
      <c r="B998" s="96"/>
      <c r="C998" s="96"/>
      <c r="D998" s="96"/>
      <c r="E998" s="96"/>
      <c r="F998" s="96"/>
      <c r="G998" s="54"/>
      <c r="H998" s="54"/>
      <c r="I998" s="54"/>
      <c r="J998" s="54"/>
      <c r="K998" s="54"/>
      <c r="L998" s="54"/>
      <c r="M998" s="54"/>
      <c r="N998" s="54"/>
      <c r="O998" s="54"/>
      <c r="P998" s="54"/>
      <c r="Q998" s="54"/>
      <c r="R998" s="54"/>
      <c r="S998" s="54"/>
      <c r="T998" s="54"/>
      <c r="U998" s="54"/>
      <c r="V998" s="54"/>
      <c r="W998" s="54"/>
      <c r="X998" s="54"/>
      <c r="Y998" s="54"/>
      <c r="Z998" s="54"/>
      <c r="AA998" s="54"/>
      <c r="AB998" s="54"/>
    </row>
    <row r="999" spans="1:28" ht="14.25" customHeight="1">
      <c r="A999" s="96"/>
      <c r="B999" s="96"/>
      <c r="C999" s="96"/>
      <c r="D999" s="96"/>
      <c r="E999" s="96"/>
      <c r="F999" s="96"/>
      <c r="G999" s="54"/>
      <c r="H999" s="54"/>
      <c r="I999" s="54"/>
      <c r="J999" s="54"/>
      <c r="K999" s="54"/>
      <c r="L999" s="54"/>
      <c r="M999" s="54"/>
      <c r="N999" s="54"/>
      <c r="O999" s="54"/>
      <c r="P999" s="54"/>
      <c r="Q999" s="54"/>
      <c r="R999" s="54"/>
      <c r="S999" s="54"/>
      <c r="T999" s="54"/>
      <c r="U999" s="54"/>
      <c r="V999" s="54"/>
      <c r="W999" s="54"/>
      <c r="X999" s="54"/>
      <c r="Y999" s="54"/>
      <c r="Z999" s="54"/>
      <c r="AA999" s="54"/>
      <c r="AB999" s="54"/>
    </row>
    <row r="1000" spans="1:28" ht="14.25" customHeight="1">
      <c r="A1000" s="96"/>
      <c r="B1000" s="96"/>
      <c r="C1000" s="96"/>
      <c r="D1000" s="96"/>
      <c r="E1000" s="96"/>
      <c r="F1000" s="96"/>
      <c r="G1000" s="54"/>
      <c r="H1000" s="54"/>
      <c r="I1000" s="54"/>
      <c r="J1000" s="54"/>
      <c r="K1000" s="54"/>
      <c r="L1000" s="54"/>
      <c r="M1000" s="54"/>
      <c r="N1000" s="54"/>
      <c r="O1000" s="54"/>
      <c r="P1000" s="54"/>
      <c r="Q1000" s="54"/>
      <c r="R1000" s="54"/>
      <c r="S1000" s="54"/>
      <c r="T1000" s="54"/>
      <c r="U1000" s="54"/>
      <c r="V1000" s="54"/>
      <c r="W1000" s="54"/>
      <c r="X1000" s="54"/>
      <c r="Y1000" s="54"/>
      <c r="Z1000" s="54"/>
      <c r="AA1000" s="54"/>
      <c r="AB1000" s="54"/>
    </row>
  </sheetData>
  <sheetProtection algorithmName="SHA-512" hashValue="8uzDSWsHLTP1QjqzSfqZGE5s4bA+j8RgDipBxVDehpMMzT77pjf5GFs1ibUK3i6hlbavuI6e2b+TUqBhJoPr3A==" saltValue="aSsTOkjUWO2RrUksr7ftow==" spinCount="100000" sheet="1" insertRows="0"/>
  <mergeCells count="57">
    <mergeCell ref="H13:K24"/>
    <mergeCell ref="A1:K1"/>
    <mergeCell ref="H3:K3"/>
    <mergeCell ref="A4:E4"/>
    <mergeCell ref="H4:K4"/>
    <mergeCell ref="A6:E6"/>
    <mergeCell ref="H6:K6"/>
    <mergeCell ref="A8:E8"/>
    <mergeCell ref="H8:K8"/>
    <mergeCell ref="A10:F11"/>
    <mergeCell ref="A12:F12"/>
    <mergeCell ref="H12:K12"/>
    <mergeCell ref="A26:F26"/>
    <mergeCell ref="H26:K26"/>
    <mergeCell ref="C27:D27"/>
    <mergeCell ref="H27:K38"/>
    <mergeCell ref="C28:D28"/>
    <mergeCell ref="C29:D29"/>
    <mergeCell ref="C30:D30"/>
    <mergeCell ref="C31:D31"/>
    <mergeCell ref="C32:D32"/>
    <mergeCell ref="C33:D33"/>
    <mergeCell ref="C34:D34"/>
    <mergeCell ref="C35:D35"/>
    <mergeCell ref="C36:D36"/>
    <mergeCell ref="C37:D37"/>
    <mergeCell ref="A38:E38"/>
    <mergeCell ref="H54:K54"/>
    <mergeCell ref="H40:K40"/>
    <mergeCell ref="C41:D41"/>
    <mergeCell ref="H41:K52"/>
    <mergeCell ref="C42:D42"/>
    <mergeCell ref="C43:D43"/>
    <mergeCell ref="C44:D44"/>
    <mergeCell ref="C45:D45"/>
    <mergeCell ref="C46:D46"/>
    <mergeCell ref="C47:D47"/>
    <mergeCell ref="C48:D48"/>
    <mergeCell ref="A40:F40"/>
    <mergeCell ref="C49:D49"/>
    <mergeCell ref="C50:D50"/>
    <mergeCell ref="C51:D51"/>
    <mergeCell ref="A52:E52"/>
    <mergeCell ref="A54:F54"/>
    <mergeCell ref="C64:D64"/>
    <mergeCell ref="C65:D65"/>
    <mergeCell ref="A66:E66"/>
    <mergeCell ref="C55:D55"/>
    <mergeCell ref="H55:K66"/>
    <mergeCell ref="C56:D56"/>
    <mergeCell ref="C57:D57"/>
    <mergeCell ref="C58:D58"/>
    <mergeCell ref="C59:D59"/>
    <mergeCell ref="C60:D60"/>
    <mergeCell ref="C61:D61"/>
    <mergeCell ref="C62:D62"/>
    <mergeCell ref="C63:D63"/>
  </mergeCells>
  <conditionalFormatting sqref="F8">
    <cfRule type="expression" dxfId="5" priority="3">
      <formula>"IF+$E$8&lt;1500"</formula>
    </cfRule>
  </conditionalFormatting>
  <conditionalFormatting sqref="F8:F9">
    <cfRule type="cellIs" dxfId="4" priority="4" operator="lessThan">
      <formula>0</formula>
    </cfRule>
  </conditionalFormatting>
  <conditionalFormatting sqref="H8:K8">
    <cfRule type="containsText" dxfId="3" priority="1" operator="containsText" text="This value may not exceed $1000. Please adjust.">
      <formula>NOT(ISERROR(SEARCH("This value may not exceed $1000. Please adjust.",H8)))</formula>
    </cfRule>
    <cfRule type="containsText" dxfId="2" priority="2" operator="containsText" text="This value may not exceed $1500. Please adjust.">
      <formula>NOT(ISERROR(SEARCH("This value may not exceed $1500. Please adjust.",H8)))</formula>
    </cfRule>
  </conditionalFormatting>
  <dataValidations count="2">
    <dataValidation type="list" allowBlank="1" showInputMessage="1" showErrorMessage="1" sqref="E14:E23 E28:E37 E42:E51 E56:E65" xr:uid="{57AF5958-1EEC-478F-B9F6-79CBCEBE1695}">
      <formula1>"Yes,No"</formula1>
    </dataValidation>
    <dataValidation type="list" allowBlank="1" showErrorMessage="1" sqref="A14:A23 A28:A37 A42:A51 A56:A65" xr:uid="{5313B98C-86B7-4DAD-92F7-41BC5291BF66}">
      <formula1>"10-Instruction,20-Support Services,30-Administration,40-Operation and Maintenance,50-Student Transportation,Other"</formula1>
    </dataValidation>
  </dataValidations>
  <pageMargins left="0.7" right="0.7" top="0.75" bottom="0.75" header="0" footer="0"/>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4"/>
  <sheetViews>
    <sheetView showGridLines="0" workbookViewId="0">
      <selection activeCell="C5" sqref="C5"/>
    </sheetView>
  </sheetViews>
  <sheetFormatPr defaultColWidth="14.42578125" defaultRowHeight="15" customHeight="1"/>
  <cols>
    <col min="1" max="1" width="36.85546875" customWidth="1"/>
    <col min="2" max="2" width="50.7109375" customWidth="1"/>
    <col min="3" max="3" width="73.140625" customWidth="1"/>
    <col min="4" max="4" width="26.7109375" customWidth="1"/>
    <col min="5" max="5" width="38.5703125" customWidth="1"/>
    <col min="6" max="25" width="20.140625" customWidth="1"/>
  </cols>
  <sheetData>
    <row r="1" spans="1:25" ht="72" customHeight="1">
      <c r="A1" s="179" t="s">
        <v>454</v>
      </c>
      <c r="B1" s="180"/>
      <c r="C1" s="180"/>
      <c r="D1" s="180"/>
      <c r="E1" s="180"/>
      <c r="F1" s="23"/>
      <c r="G1" s="23"/>
      <c r="H1" s="23"/>
      <c r="I1" s="23"/>
      <c r="J1" s="23"/>
      <c r="K1" s="23"/>
      <c r="L1" s="23"/>
      <c r="M1" s="23"/>
      <c r="N1" s="23"/>
      <c r="O1" s="23"/>
      <c r="P1" s="23"/>
      <c r="Q1" s="23"/>
      <c r="R1" s="23"/>
      <c r="S1" s="23"/>
      <c r="T1" s="23"/>
      <c r="U1" s="23"/>
      <c r="V1" s="23"/>
      <c r="W1" s="23"/>
      <c r="X1" s="23"/>
      <c r="Y1" s="23"/>
    </row>
    <row r="2" spans="1:25" ht="39" customHeight="1">
      <c r="A2" s="177" t="s">
        <v>455</v>
      </c>
      <c r="B2" s="178"/>
      <c r="C2" s="178"/>
      <c r="D2" s="178"/>
      <c r="E2" s="178"/>
      <c r="F2" s="23"/>
      <c r="G2" s="23"/>
      <c r="H2" s="23"/>
      <c r="I2" s="23"/>
      <c r="J2" s="23"/>
      <c r="K2" s="23"/>
      <c r="L2" s="23"/>
      <c r="M2" s="23"/>
      <c r="N2" s="23"/>
      <c r="O2" s="23"/>
      <c r="P2" s="23"/>
      <c r="Q2" s="23"/>
      <c r="R2" s="23"/>
      <c r="S2" s="23"/>
      <c r="T2" s="23"/>
      <c r="U2" s="23"/>
      <c r="V2" s="23"/>
      <c r="W2" s="23"/>
      <c r="X2" s="23"/>
      <c r="Y2" s="23"/>
    </row>
    <row r="3" spans="1:25" ht="32.25" customHeight="1">
      <c r="A3" s="10" t="s">
        <v>456</v>
      </c>
      <c r="B3" s="10" t="s">
        <v>457</v>
      </c>
      <c r="C3" s="10" t="s">
        <v>458</v>
      </c>
      <c r="D3" s="10" t="s">
        <v>459</v>
      </c>
      <c r="E3" s="11" t="s">
        <v>460</v>
      </c>
    </row>
    <row r="4" spans="1:25" ht="65.25" customHeight="1">
      <c r="A4" s="12" t="s">
        <v>461</v>
      </c>
      <c r="B4" s="13" t="s">
        <v>462</v>
      </c>
      <c r="C4" s="14" t="s">
        <v>463</v>
      </c>
      <c r="D4" s="15">
        <f>0.25*'Budget Template'!F$6</f>
        <v>0</v>
      </c>
      <c r="E4" s="14" t="s">
        <v>464</v>
      </c>
    </row>
    <row r="5" spans="1:25" ht="62.25" customHeight="1">
      <c r="A5" s="12">
        <v>2</v>
      </c>
      <c r="B5" s="13" t="s">
        <v>465</v>
      </c>
      <c r="C5" s="14" t="s">
        <v>466</v>
      </c>
      <c r="D5" s="15">
        <f>0.25*'Budget Template'!F$6</f>
        <v>0</v>
      </c>
      <c r="E5" s="14" t="s">
        <v>467</v>
      </c>
    </row>
    <row r="6" spans="1:25" ht="63" customHeight="1">
      <c r="A6" s="12">
        <v>3</v>
      </c>
      <c r="B6" s="13" t="s">
        <v>468</v>
      </c>
      <c r="C6" s="14" t="s">
        <v>466</v>
      </c>
      <c r="D6" s="15">
        <f>0.25*'Budget Template'!F$6</f>
        <v>0</v>
      </c>
      <c r="E6" s="14" t="s">
        <v>467</v>
      </c>
    </row>
    <row r="7" spans="1:25" ht="70.5" customHeight="1">
      <c r="A7" s="12">
        <v>4</v>
      </c>
      <c r="B7" s="13" t="s">
        <v>469</v>
      </c>
      <c r="C7" s="14" t="s">
        <v>470</v>
      </c>
      <c r="D7" s="15">
        <f>0.25*'Budget Template'!F$6</f>
        <v>0</v>
      </c>
      <c r="E7" s="14" t="s">
        <v>467</v>
      </c>
    </row>
    <row r="8" spans="1:25" ht="40.5" customHeight="1">
      <c r="A8" s="16" t="s">
        <v>471</v>
      </c>
      <c r="B8" s="17"/>
      <c r="C8" s="17"/>
      <c r="D8" s="18">
        <f>SUM(D3:D7)</f>
        <v>0</v>
      </c>
      <c r="E8" s="17"/>
      <c r="F8" s="19"/>
      <c r="G8" s="19"/>
      <c r="H8" s="19"/>
      <c r="I8" s="19"/>
      <c r="J8" s="19"/>
      <c r="K8" s="19"/>
      <c r="L8" s="19"/>
      <c r="M8" s="19"/>
      <c r="N8" s="19"/>
      <c r="O8" s="19"/>
      <c r="P8" s="19"/>
      <c r="Q8" s="19"/>
      <c r="R8" s="19"/>
      <c r="S8" s="19"/>
      <c r="T8" s="19"/>
      <c r="U8" s="19"/>
      <c r="V8" s="19"/>
      <c r="W8" s="19"/>
      <c r="X8" s="19"/>
      <c r="Y8" s="19"/>
    </row>
    <row r="9" spans="1:25" ht="14.25" customHeight="1"/>
    <row r="10" spans="1:25" ht="14.25" customHeight="1"/>
    <row r="11" spans="1:25" ht="14.25" customHeight="1"/>
    <row r="12" spans="1:25" ht="14.25" customHeight="1"/>
    <row r="13" spans="1:25" ht="14.25" customHeight="1"/>
    <row r="14" spans="1:25" ht="14.25" customHeight="1"/>
    <row r="15" spans="1:25" ht="14.25" customHeight="1"/>
    <row r="16" spans="1:2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sheetData>
  <sheetProtection algorithmName="SHA-512" hashValue="6DJpro8UgnQViR1wtzYuRv7EQiGFg5B/EhioVI4HiWthbXp9kCrNqzRURZvhyYrZgHFY4eJoZK1HEANe2fCcIQ==" saltValue="V4AlM6HRoM4Boc9qF9EZAw==" spinCount="100000" sheet="1" objects="1" scenarios="1"/>
  <mergeCells count="2">
    <mergeCell ref="A2:E2"/>
    <mergeCell ref="A1:E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98"/>
  <sheetViews>
    <sheetView showGridLines="0" workbookViewId="0">
      <selection activeCell="B10" sqref="B10"/>
    </sheetView>
  </sheetViews>
  <sheetFormatPr defaultColWidth="14.42578125" defaultRowHeight="15" customHeight="1"/>
  <cols>
    <col min="1" max="1" width="28.140625" customWidth="1"/>
    <col min="2" max="2" width="60.140625" customWidth="1"/>
  </cols>
  <sheetData>
    <row r="1" spans="1:2" ht="70.5" customHeight="1">
      <c r="A1" s="182" t="s">
        <v>472</v>
      </c>
      <c r="B1" s="183"/>
    </row>
    <row r="2" spans="1:2" ht="40.5" customHeight="1">
      <c r="A2" s="186" t="s">
        <v>473</v>
      </c>
      <c r="B2" s="185"/>
    </row>
    <row r="3" spans="1:2" ht="31.5" customHeight="1">
      <c r="A3" s="184" t="s">
        <v>474</v>
      </c>
      <c r="B3" s="185"/>
    </row>
    <row r="4" spans="1:2" ht="14.25" customHeight="1">
      <c r="A4" s="34" t="s">
        <v>3</v>
      </c>
      <c r="B4" s="35">
        <f t="array" ref="B4:B7">'Cover Page'!B4:B7</f>
        <v>0</v>
      </c>
    </row>
    <row r="5" spans="1:2" ht="14.25" customHeight="1">
      <c r="A5" s="34" t="s">
        <v>475</v>
      </c>
      <c r="B5" s="35">
        <v>0</v>
      </c>
    </row>
    <row r="6" spans="1:2" ht="14.25" customHeight="1">
      <c r="A6" s="34" t="s">
        <v>5</v>
      </c>
      <c r="B6" s="35">
        <v>0</v>
      </c>
    </row>
    <row r="7" spans="1:2" ht="14.25" customHeight="1">
      <c r="A7" s="34" t="s">
        <v>6</v>
      </c>
      <c r="B7" s="35">
        <v>0</v>
      </c>
    </row>
    <row r="8" spans="1:2" ht="31.5" customHeight="1">
      <c r="A8" s="184" t="s">
        <v>476</v>
      </c>
      <c r="B8" s="185"/>
    </row>
    <row r="9" spans="1:2" ht="14.25" customHeight="1">
      <c r="A9" s="34" t="s">
        <v>477</v>
      </c>
      <c r="B9" s="35">
        <f>COUNTA('LEA Program Model'!C5:C4998)</f>
        <v>0</v>
      </c>
    </row>
    <row r="10" spans="1:2" ht="14.25" customHeight="1">
      <c r="A10" s="34" t="s">
        <v>478</v>
      </c>
      <c r="B10" s="36">
        <f>SUM('LEA Program Model'!D5:D4998)</f>
        <v>99</v>
      </c>
    </row>
    <row r="11" spans="1:2" ht="31.5" customHeight="1">
      <c r="A11" s="184" t="s">
        <v>479</v>
      </c>
      <c r="B11" s="185"/>
    </row>
    <row r="12" spans="1:2" ht="14.25" customHeight="1">
      <c r="A12" s="37" t="s">
        <v>480</v>
      </c>
      <c r="B12" s="38">
        <f>'Budget Template'!F6</f>
        <v>0</v>
      </c>
    </row>
    <row r="13" spans="1:2" ht="14.25" customHeight="1">
      <c r="A13" s="39" t="s">
        <v>481</v>
      </c>
      <c r="B13" s="40">
        <f>'Budget Template'!F8</f>
        <v>0</v>
      </c>
    </row>
    <row r="14" spans="1:2" ht="14.25" customHeight="1">
      <c r="A14" s="33"/>
      <c r="B14" s="33"/>
    </row>
    <row r="15" spans="1:2" ht="14.25" customHeight="1">
      <c r="A15" s="181" t="s">
        <v>482</v>
      </c>
      <c r="B15" s="181"/>
    </row>
    <row r="16" spans="1:2" ht="14.25" customHeight="1">
      <c r="A16" s="181" t="s">
        <v>483</v>
      </c>
      <c r="B16" s="181"/>
    </row>
    <row r="17" spans="1:2" ht="14.25" customHeight="1">
      <c r="A17" s="23"/>
      <c r="B17" s="23"/>
    </row>
    <row r="18" spans="1:2" ht="14.25" customHeight="1">
      <c r="A18" s="24"/>
      <c r="B18" s="24"/>
    </row>
    <row r="19" spans="1:2" ht="14.25" customHeight="1">
      <c r="A19" s="24"/>
      <c r="B19" s="24"/>
    </row>
    <row r="20" spans="1:2" ht="14.25" customHeight="1">
      <c r="A20" s="24"/>
      <c r="B20" s="24"/>
    </row>
    <row r="21" spans="1:2" ht="14.25" customHeight="1">
      <c r="A21" s="24"/>
      <c r="B21" s="24"/>
    </row>
    <row r="22" spans="1:2" ht="14.25" customHeight="1">
      <c r="A22" s="24"/>
      <c r="B22" s="24"/>
    </row>
    <row r="23" spans="1:2" ht="14.25" customHeight="1">
      <c r="A23" s="24"/>
      <c r="B23" s="24"/>
    </row>
    <row r="24" spans="1:2" ht="14.25" customHeight="1">
      <c r="A24" s="24"/>
      <c r="B24" s="24"/>
    </row>
    <row r="25" spans="1:2" ht="14.25" customHeight="1">
      <c r="A25" s="24"/>
      <c r="B25" s="24"/>
    </row>
    <row r="26" spans="1:2" ht="14.25" customHeight="1">
      <c r="A26" s="24"/>
      <c r="B26" s="24"/>
    </row>
    <row r="27" spans="1:2" ht="14.25" customHeight="1">
      <c r="A27" s="24"/>
      <c r="B27" s="24"/>
    </row>
    <row r="28" spans="1:2" ht="14.25" customHeight="1">
      <c r="A28" s="24"/>
      <c r="B28" s="24"/>
    </row>
    <row r="29" spans="1:2" ht="14.25" customHeight="1">
      <c r="A29" s="24"/>
      <c r="B29" s="24"/>
    </row>
    <row r="30" spans="1:2" ht="14.25" customHeight="1">
      <c r="A30" s="24"/>
      <c r="B30" s="24"/>
    </row>
    <row r="31" spans="1:2" ht="14.25" customHeight="1">
      <c r="A31" s="24"/>
      <c r="B31" s="24"/>
    </row>
    <row r="32" spans="1:2" ht="14.25" customHeight="1">
      <c r="A32" s="24"/>
      <c r="B32" s="24"/>
    </row>
    <row r="33" spans="1:2" ht="14.25" customHeight="1">
      <c r="A33" s="24"/>
      <c r="B33" s="24"/>
    </row>
    <row r="34" spans="1:2" ht="14.25" customHeight="1">
      <c r="A34" s="24"/>
      <c r="B34" s="24"/>
    </row>
    <row r="35" spans="1:2" ht="14.25" customHeight="1">
      <c r="A35" s="24"/>
      <c r="B35" s="24"/>
    </row>
    <row r="36" spans="1:2" ht="14.25" customHeight="1">
      <c r="A36" s="24"/>
      <c r="B36" s="24"/>
    </row>
    <row r="37" spans="1:2" ht="14.25" customHeight="1">
      <c r="A37" s="24"/>
      <c r="B37" s="24"/>
    </row>
    <row r="38" spans="1:2" ht="14.25" customHeight="1">
      <c r="A38" s="24"/>
      <c r="B38" s="24"/>
    </row>
    <row r="39" spans="1:2" ht="14.25" customHeight="1">
      <c r="A39" s="24"/>
      <c r="B39" s="24"/>
    </row>
    <row r="40" spans="1:2" ht="14.25" customHeight="1">
      <c r="A40" s="24"/>
      <c r="B40" s="24"/>
    </row>
    <row r="41" spans="1:2" ht="14.25" customHeight="1">
      <c r="A41" s="24"/>
      <c r="B41" s="24"/>
    </row>
    <row r="42" spans="1:2" ht="14.25" customHeight="1">
      <c r="A42" s="24"/>
      <c r="B42" s="24"/>
    </row>
    <row r="43" spans="1:2" ht="14.25" customHeight="1">
      <c r="A43" s="24"/>
      <c r="B43" s="24"/>
    </row>
    <row r="44" spans="1:2" ht="14.25" customHeight="1">
      <c r="A44" s="24"/>
      <c r="B44" s="24"/>
    </row>
    <row r="45" spans="1:2" ht="14.25" customHeight="1">
      <c r="A45" s="24"/>
      <c r="B45" s="24"/>
    </row>
    <row r="46" spans="1:2" ht="14.25" customHeight="1">
      <c r="A46" s="24"/>
      <c r="B46" s="24"/>
    </row>
    <row r="47" spans="1:2" ht="14.25" customHeight="1">
      <c r="A47" s="24"/>
      <c r="B47" s="24"/>
    </row>
    <row r="48" spans="1:2" ht="14.25" customHeight="1">
      <c r="A48" s="24"/>
      <c r="B48" s="24"/>
    </row>
    <row r="49" spans="1:2" ht="14.25" customHeight="1">
      <c r="A49" s="24"/>
      <c r="B49" s="24"/>
    </row>
    <row r="50" spans="1:2" ht="14.25" customHeight="1">
      <c r="A50" s="24"/>
      <c r="B50" s="24"/>
    </row>
    <row r="51" spans="1:2" ht="14.25" customHeight="1">
      <c r="A51" s="24"/>
      <c r="B51" s="24"/>
    </row>
    <row r="52" spans="1:2" ht="14.25" customHeight="1">
      <c r="A52" s="24"/>
      <c r="B52" s="24"/>
    </row>
    <row r="53" spans="1:2" ht="14.25" customHeight="1">
      <c r="A53" s="24"/>
      <c r="B53" s="24"/>
    </row>
    <row r="54" spans="1:2" ht="14.25" customHeight="1">
      <c r="A54" s="24"/>
      <c r="B54" s="24"/>
    </row>
    <row r="55" spans="1:2" ht="14.25" customHeight="1">
      <c r="A55" s="24"/>
      <c r="B55" s="24"/>
    </row>
    <row r="56" spans="1:2" ht="14.25" customHeight="1">
      <c r="A56" s="24"/>
      <c r="B56" s="24"/>
    </row>
    <row r="57" spans="1:2" ht="14.25" customHeight="1">
      <c r="A57" s="24"/>
      <c r="B57" s="24"/>
    </row>
    <row r="58" spans="1:2" ht="14.25" customHeight="1">
      <c r="A58" s="24"/>
      <c r="B58" s="24"/>
    </row>
    <row r="59" spans="1:2" ht="14.25" customHeight="1">
      <c r="A59" s="24"/>
      <c r="B59" s="24"/>
    </row>
    <row r="60" spans="1:2" ht="14.25" customHeight="1">
      <c r="A60" s="24"/>
      <c r="B60" s="24"/>
    </row>
    <row r="61" spans="1:2" ht="14.25" customHeight="1">
      <c r="A61" s="24"/>
      <c r="B61" s="24"/>
    </row>
    <row r="62" spans="1:2" ht="14.25" customHeight="1">
      <c r="A62" s="24"/>
      <c r="B62" s="24"/>
    </row>
    <row r="63" spans="1:2" ht="14.25" customHeight="1">
      <c r="A63" s="24"/>
      <c r="B63" s="24"/>
    </row>
    <row r="64" spans="1:2" ht="14.25" customHeight="1">
      <c r="A64" s="24"/>
      <c r="B64" s="24"/>
    </row>
    <row r="65" spans="1:2" ht="14.25" customHeight="1">
      <c r="A65" s="24"/>
      <c r="B65" s="24"/>
    </row>
    <row r="66" spans="1:2" ht="14.25" customHeight="1">
      <c r="A66" s="24"/>
      <c r="B66" s="24"/>
    </row>
    <row r="67" spans="1:2" ht="14.25" customHeight="1">
      <c r="A67" s="24"/>
      <c r="B67" s="24"/>
    </row>
    <row r="68" spans="1:2" ht="14.25" customHeight="1">
      <c r="A68" s="24"/>
      <c r="B68" s="24"/>
    </row>
    <row r="69" spans="1:2" ht="14.25" customHeight="1">
      <c r="A69" s="24"/>
      <c r="B69" s="24"/>
    </row>
    <row r="70" spans="1:2" ht="14.25" customHeight="1">
      <c r="A70" s="24"/>
      <c r="B70" s="24"/>
    </row>
    <row r="71" spans="1:2" ht="14.25" customHeight="1">
      <c r="A71" s="24"/>
      <c r="B71" s="24"/>
    </row>
    <row r="72" spans="1:2" ht="14.25" customHeight="1">
      <c r="A72" s="24"/>
      <c r="B72" s="24"/>
    </row>
    <row r="73" spans="1:2" ht="14.25" customHeight="1">
      <c r="A73" s="24"/>
      <c r="B73" s="24"/>
    </row>
    <row r="74" spans="1:2" ht="14.25" customHeight="1">
      <c r="A74" s="24"/>
      <c r="B74" s="24"/>
    </row>
    <row r="75" spans="1:2" ht="14.25" customHeight="1">
      <c r="A75" s="24"/>
      <c r="B75" s="24"/>
    </row>
    <row r="76" spans="1:2" ht="14.25" customHeight="1">
      <c r="A76" s="24"/>
      <c r="B76" s="24"/>
    </row>
    <row r="77" spans="1:2" ht="14.25" customHeight="1">
      <c r="A77" s="24"/>
      <c r="B77" s="24"/>
    </row>
    <row r="78" spans="1:2" ht="14.25" customHeight="1">
      <c r="A78" s="24"/>
      <c r="B78" s="24"/>
    </row>
    <row r="79" spans="1:2" ht="14.25" customHeight="1">
      <c r="A79" s="24"/>
      <c r="B79" s="24"/>
    </row>
    <row r="80" spans="1:2" ht="14.25" customHeight="1">
      <c r="A80" s="24"/>
      <c r="B80" s="24"/>
    </row>
    <row r="81" spans="1:2" ht="14.25" customHeight="1">
      <c r="A81" s="24"/>
      <c r="B81" s="24"/>
    </row>
    <row r="82" spans="1:2" ht="14.25" customHeight="1">
      <c r="A82" s="24"/>
      <c r="B82" s="24"/>
    </row>
    <row r="83" spans="1:2" ht="14.25" customHeight="1">
      <c r="A83" s="24"/>
      <c r="B83" s="24"/>
    </row>
    <row r="84" spans="1:2" ht="14.25" customHeight="1">
      <c r="A84" s="24"/>
      <c r="B84" s="24"/>
    </row>
    <row r="85" spans="1:2" ht="14.25" customHeight="1">
      <c r="A85" s="24"/>
      <c r="B85" s="24"/>
    </row>
    <row r="86" spans="1:2" ht="14.25" customHeight="1">
      <c r="A86" s="24"/>
      <c r="B86" s="24"/>
    </row>
    <row r="87" spans="1:2" ht="14.25" customHeight="1">
      <c r="A87" s="24"/>
      <c r="B87" s="24"/>
    </row>
    <row r="88" spans="1:2" ht="14.25" customHeight="1">
      <c r="A88" s="24"/>
      <c r="B88" s="24"/>
    </row>
    <row r="89" spans="1:2" ht="14.25" customHeight="1">
      <c r="A89" s="24"/>
      <c r="B89" s="24"/>
    </row>
    <row r="90" spans="1:2" ht="14.25" customHeight="1">
      <c r="A90" s="24"/>
      <c r="B90" s="24"/>
    </row>
    <row r="91" spans="1:2" ht="14.25" customHeight="1">
      <c r="A91" s="24"/>
      <c r="B91" s="24"/>
    </row>
    <row r="92" spans="1:2" ht="14.25" customHeight="1">
      <c r="A92" s="24"/>
      <c r="B92" s="24"/>
    </row>
    <row r="93" spans="1:2" ht="14.25" customHeight="1">
      <c r="A93" s="24"/>
      <c r="B93" s="24"/>
    </row>
    <row r="94" spans="1:2" ht="14.25" customHeight="1">
      <c r="A94" s="24"/>
      <c r="B94" s="24"/>
    </row>
    <row r="95" spans="1:2" ht="14.25" customHeight="1">
      <c r="A95" s="24"/>
      <c r="B95" s="24"/>
    </row>
    <row r="96" spans="1:2" ht="14.25" customHeight="1">
      <c r="A96" s="24"/>
      <c r="B96" s="24"/>
    </row>
    <row r="97" spans="1:2" ht="14.25" customHeight="1">
      <c r="A97" s="24"/>
      <c r="B97" s="24"/>
    </row>
    <row r="98" spans="1:2" ht="14.25" customHeight="1">
      <c r="A98" s="24"/>
      <c r="B98" s="24"/>
    </row>
    <row r="99" spans="1:2" ht="14.25" customHeight="1">
      <c r="A99" s="24"/>
      <c r="B99" s="24"/>
    </row>
    <row r="100" spans="1:2" ht="14.25" customHeight="1">
      <c r="A100" s="24"/>
      <c r="B100" s="24"/>
    </row>
    <row r="101" spans="1:2" ht="14.25" customHeight="1">
      <c r="A101" s="24"/>
      <c r="B101" s="24"/>
    </row>
    <row r="102" spans="1:2" ht="14.25" customHeight="1">
      <c r="A102" s="24"/>
      <c r="B102" s="24"/>
    </row>
    <row r="103" spans="1:2" ht="14.25" customHeight="1">
      <c r="A103" s="24"/>
      <c r="B103" s="24"/>
    </row>
    <row r="104" spans="1:2" ht="14.25" customHeight="1">
      <c r="A104" s="24"/>
      <c r="B104" s="24"/>
    </row>
    <row r="105" spans="1:2" ht="14.25" customHeight="1">
      <c r="A105" s="24"/>
      <c r="B105" s="24"/>
    </row>
    <row r="106" spans="1:2" ht="14.25" customHeight="1">
      <c r="A106" s="24"/>
      <c r="B106" s="24"/>
    </row>
    <row r="107" spans="1:2" ht="14.25" customHeight="1">
      <c r="A107" s="24"/>
      <c r="B107" s="24"/>
    </row>
    <row r="108" spans="1:2" ht="14.25" customHeight="1">
      <c r="A108" s="24"/>
      <c r="B108" s="24"/>
    </row>
    <row r="109" spans="1:2" ht="14.25" customHeight="1">
      <c r="A109" s="24"/>
      <c r="B109" s="24"/>
    </row>
    <row r="110" spans="1:2" ht="14.25" customHeight="1">
      <c r="A110" s="24"/>
      <c r="B110" s="24"/>
    </row>
    <row r="111" spans="1:2" ht="14.25" customHeight="1">
      <c r="A111" s="24"/>
      <c r="B111" s="24"/>
    </row>
    <row r="112" spans="1:2" ht="14.25" customHeight="1">
      <c r="A112" s="24"/>
      <c r="B112" s="24"/>
    </row>
    <row r="113" spans="1:2" ht="14.25" customHeight="1">
      <c r="A113" s="24"/>
      <c r="B113" s="24"/>
    </row>
    <row r="114" spans="1:2" ht="14.25" customHeight="1">
      <c r="A114" s="24"/>
      <c r="B114" s="24"/>
    </row>
    <row r="115" spans="1:2" ht="14.25" customHeight="1">
      <c r="A115" s="24"/>
      <c r="B115" s="24"/>
    </row>
    <row r="116" spans="1:2" ht="14.25" customHeight="1">
      <c r="A116" s="24"/>
      <c r="B116" s="24"/>
    </row>
    <row r="117" spans="1:2" ht="14.25" customHeight="1">
      <c r="A117" s="24"/>
      <c r="B117" s="24"/>
    </row>
    <row r="118" spans="1:2" ht="14.25" customHeight="1">
      <c r="A118" s="24"/>
      <c r="B118" s="24"/>
    </row>
    <row r="119" spans="1:2" ht="14.25" customHeight="1">
      <c r="A119" s="24"/>
      <c r="B119" s="24"/>
    </row>
    <row r="120" spans="1:2" ht="14.25" customHeight="1">
      <c r="A120" s="24"/>
      <c r="B120" s="24"/>
    </row>
    <row r="121" spans="1:2" ht="14.25" customHeight="1">
      <c r="A121" s="24"/>
      <c r="B121" s="24"/>
    </row>
    <row r="122" spans="1:2" ht="14.25" customHeight="1">
      <c r="A122" s="24"/>
      <c r="B122" s="24"/>
    </row>
    <row r="123" spans="1:2" ht="14.25" customHeight="1">
      <c r="A123" s="24"/>
      <c r="B123" s="24"/>
    </row>
    <row r="124" spans="1:2" ht="14.25" customHeight="1">
      <c r="A124" s="24"/>
      <c r="B124" s="24"/>
    </row>
    <row r="125" spans="1:2" ht="14.25" customHeight="1">
      <c r="A125" s="24"/>
      <c r="B125" s="24"/>
    </row>
    <row r="126" spans="1:2" ht="14.25" customHeight="1">
      <c r="A126" s="24"/>
      <c r="B126" s="24"/>
    </row>
    <row r="127" spans="1:2" ht="14.25" customHeight="1">
      <c r="A127" s="24"/>
      <c r="B127" s="24"/>
    </row>
    <row r="128" spans="1:2" ht="14.25" customHeight="1">
      <c r="A128" s="24"/>
      <c r="B128" s="24"/>
    </row>
    <row r="129" spans="1:2" ht="14.25" customHeight="1">
      <c r="A129" s="24"/>
      <c r="B129" s="24"/>
    </row>
    <row r="130" spans="1:2" ht="14.25" customHeight="1">
      <c r="A130" s="24"/>
      <c r="B130" s="24"/>
    </row>
    <row r="131" spans="1:2" ht="14.25" customHeight="1">
      <c r="A131" s="24"/>
      <c r="B131" s="24"/>
    </row>
    <row r="132" spans="1:2" ht="14.25" customHeight="1">
      <c r="A132" s="24"/>
      <c r="B132" s="24"/>
    </row>
    <row r="133" spans="1:2" ht="14.25" customHeight="1">
      <c r="A133" s="24"/>
      <c r="B133" s="24"/>
    </row>
    <row r="134" spans="1:2" ht="14.25" customHeight="1">
      <c r="A134" s="24"/>
      <c r="B134" s="24"/>
    </row>
    <row r="135" spans="1:2" ht="14.25" customHeight="1">
      <c r="A135" s="24"/>
      <c r="B135" s="24"/>
    </row>
    <row r="136" spans="1:2" ht="14.25" customHeight="1">
      <c r="A136" s="24"/>
      <c r="B136" s="24"/>
    </row>
    <row r="137" spans="1:2" ht="14.25" customHeight="1">
      <c r="A137" s="24"/>
      <c r="B137" s="24"/>
    </row>
    <row r="138" spans="1:2" ht="14.25" customHeight="1">
      <c r="A138" s="24"/>
      <c r="B138" s="24"/>
    </row>
    <row r="139" spans="1:2" ht="14.25" customHeight="1">
      <c r="A139" s="24"/>
      <c r="B139" s="24"/>
    </row>
    <row r="140" spans="1:2" ht="14.25" customHeight="1">
      <c r="A140" s="24"/>
      <c r="B140" s="24"/>
    </row>
    <row r="141" spans="1:2" ht="14.25" customHeight="1">
      <c r="A141" s="24"/>
      <c r="B141" s="24"/>
    </row>
    <row r="142" spans="1:2" ht="14.25" customHeight="1">
      <c r="A142" s="24"/>
      <c r="B142" s="24"/>
    </row>
    <row r="143" spans="1:2" ht="14.25" customHeight="1">
      <c r="A143" s="24"/>
      <c r="B143" s="24"/>
    </row>
    <row r="144" spans="1:2" ht="14.25" customHeight="1">
      <c r="A144" s="24"/>
      <c r="B144" s="24"/>
    </row>
    <row r="145" spans="1:2" ht="14.25" customHeight="1">
      <c r="A145" s="24"/>
      <c r="B145" s="24"/>
    </row>
    <row r="146" spans="1:2" ht="14.25" customHeight="1">
      <c r="A146" s="24"/>
      <c r="B146" s="24"/>
    </row>
    <row r="147" spans="1:2" ht="14.25" customHeight="1">
      <c r="A147" s="24"/>
      <c r="B147" s="24"/>
    </row>
    <row r="148" spans="1:2" ht="14.25" customHeight="1">
      <c r="A148" s="24"/>
      <c r="B148" s="24"/>
    </row>
    <row r="149" spans="1:2" ht="14.25" customHeight="1">
      <c r="A149" s="24"/>
      <c r="B149" s="24"/>
    </row>
    <row r="150" spans="1:2" ht="14.25" customHeight="1">
      <c r="A150" s="24"/>
      <c r="B150" s="24"/>
    </row>
    <row r="151" spans="1:2" ht="14.25" customHeight="1">
      <c r="A151" s="24"/>
      <c r="B151" s="24"/>
    </row>
    <row r="152" spans="1:2" ht="14.25" customHeight="1">
      <c r="A152" s="24"/>
      <c r="B152" s="24"/>
    </row>
    <row r="153" spans="1:2" ht="14.25" customHeight="1">
      <c r="A153" s="24"/>
      <c r="B153" s="24"/>
    </row>
    <row r="154" spans="1:2" ht="14.25" customHeight="1">
      <c r="A154" s="24"/>
      <c r="B154" s="24"/>
    </row>
    <row r="155" spans="1:2" ht="14.25" customHeight="1">
      <c r="A155" s="24"/>
      <c r="B155" s="24"/>
    </row>
    <row r="156" spans="1:2" ht="14.25" customHeight="1">
      <c r="A156" s="24"/>
      <c r="B156" s="24"/>
    </row>
    <row r="157" spans="1:2" ht="14.25" customHeight="1">
      <c r="A157" s="24"/>
      <c r="B157" s="24"/>
    </row>
    <row r="158" spans="1:2" ht="14.25" customHeight="1">
      <c r="A158" s="24"/>
      <c r="B158" s="24"/>
    </row>
    <row r="159" spans="1:2" ht="14.25" customHeight="1">
      <c r="A159" s="24"/>
      <c r="B159" s="24"/>
    </row>
    <row r="160" spans="1:2" ht="14.25" customHeight="1">
      <c r="A160" s="24"/>
      <c r="B160" s="24"/>
    </row>
    <row r="161" spans="1:2" ht="14.25" customHeight="1">
      <c r="A161" s="24"/>
      <c r="B161" s="24"/>
    </row>
    <row r="162" spans="1:2" ht="14.25" customHeight="1">
      <c r="A162" s="24"/>
      <c r="B162" s="24"/>
    </row>
    <row r="163" spans="1:2" ht="14.25" customHeight="1">
      <c r="A163" s="24"/>
      <c r="B163" s="24"/>
    </row>
    <row r="164" spans="1:2" ht="14.25" customHeight="1">
      <c r="A164" s="24"/>
      <c r="B164" s="24"/>
    </row>
    <row r="165" spans="1:2" ht="14.25" customHeight="1">
      <c r="A165" s="24"/>
      <c r="B165" s="24"/>
    </row>
    <row r="166" spans="1:2" ht="14.25" customHeight="1">
      <c r="A166" s="24"/>
      <c r="B166" s="24"/>
    </row>
    <row r="167" spans="1:2" ht="14.25" customHeight="1">
      <c r="A167" s="24"/>
      <c r="B167" s="24"/>
    </row>
    <row r="168" spans="1:2" ht="14.25" customHeight="1">
      <c r="A168" s="24"/>
      <c r="B168" s="24"/>
    </row>
    <row r="169" spans="1:2" ht="14.25" customHeight="1">
      <c r="A169" s="24"/>
      <c r="B169" s="24"/>
    </row>
    <row r="170" spans="1:2" ht="14.25" customHeight="1">
      <c r="A170" s="24"/>
      <c r="B170" s="24"/>
    </row>
    <row r="171" spans="1:2" ht="14.25" customHeight="1">
      <c r="A171" s="24"/>
      <c r="B171" s="24"/>
    </row>
    <row r="172" spans="1:2" ht="14.25" customHeight="1">
      <c r="A172" s="24"/>
      <c r="B172" s="24"/>
    </row>
    <row r="173" spans="1:2" ht="14.25" customHeight="1">
      <c r="A173" s="24"/>
      <c r="B173" s="24"/>
    </row>
    <row r="174" spans="1:2" ht="14.25" customHeight="1">
      <c r="A174" s="24"/>
      <c r="B174" s="24"/>
    </row>
    <row r="175" spans="1:2" ht="14.25" customHeight="1">
      <c r="A175" s="24"/>
      <c r="B175" s="24"/>
    </row>
    <row r="176" spans="1:2" ht="14.25" customHeight="1">
      <c r="A176" s="24"/>
      <c r="B176" s="24"/>
    </row>
    <row r="177" spans="1:2" ht="14.25" customHeight="1">
      <c r="A177" s="24"/>
      <c r="B177" s="24"/>
    </row>
    <row r="178" spans="1:2" ht="14.25" customHeight="1">
      <c r="A178" s="24"/>
      <c r="B178" s="24"/>
    </row>
    <row r="179" spans="1:2" ht="14.25" customHeight="1">
      <c r="A179" s="24"/>
      <c r="B179" s="24"/>
    </row>
    <row r="180" spans="1:2" ht="14.25" customHeight="1">
      <c r="A180" s="24"/>
      <c r="B180" s="24"/>
    </row>
    <row r="181" spans="1:2" ht="14.25" customHeight="1">
      <c r="A181" s="24"/>
      <c r="B181" s="24"/>
    </row>
    <row r="182" spans="1:2" ht="14.25" customHeight="1">
      <c r="A182" s="24"/>
      <c r="B182" s="24"/>
    </row>
    <row r="183" spans="1:2" ht="14.25" customHeight="1">
      <c r="A183" s="24"/>
      <c r="B183" s="24"/>
    </row>
    <row r="184" spans="1:2" ht="14.25" customHeight="1">
      <c r="A184" s="24"/>
      <c r="B184" s="24"/>
    </row>
    <row r="185" spans="1:2" ht="14.25" customHeight="1">
      <c r="A185" s="24"/>
      <c r="B185" s="24"/>
    </row>
    <row r="186" spans="1:2" ht="14.25" customHeight="1">
      <c r="A186" s="24"/>
      <c r="B186" s="24"/>
    </row>
    <row r="187" spans="1:2" ht="14.25" customHeight="1">
      <c r="A187" s="24"/>
      <c r="B187" s="24"/>
    </row>
    <row r="188" spans="1:2" ht="14.25" customHeight="1">
      <c r="A188" s="24"/>
      <c r="B188" s="24"/>
    </row>
    <row r="189" spans="1:2" ht="14.25" customHeight="1">
      <c r="A189" s="24"/>
      <c r="B189" s="24"/>
    </row>
    <row r="190" spans="1:2" ht="14.25" customHeight="1">
      <c r="A190" s="24"/>
      <c r="B190" s="24"/>
    </row>
    <row r="191" spans="1:2" ht="14.25" customHeight="1">
      <c r="A191" s="24"/>
      <c r="B191" s="24"/>
    </row>
    <row r="192" spans="1:2" ht="14.25" customHeight="1">
      <c r="A192" s="24"/>
      <c r="B192" s="24"/>
    </row>
    <row r="193" spans="1:2" ht="14.25" customHeight="1">
      <c r="A193" s="24"/>
      <c r="B193" s="24"/>
    </row>
    <row r="194" spans="1:2" ht="14.25" customHeight="1">
      <c r="A194" s="24"/>
      <c r="B194" s="24"/>
    </row>
    <row r="195" spans="1:2" ht="14.25" customHeight="1">
      <c r="A195" s="24"/>
      <c r="B195" s="24"/>
    </row>
    <row r="196" spans="1:2" ht="14.25" customHeight="1">
      <c r="A196" s="24"/>
      <c r="B196" s="24"/>
    </row>
    <row r="197" spans="1:2" ht="14.25" customHeight="1">
      <c r="A197" s="24"/>
      <c r="B197" s="24"/>
    </row>
    <row r="198" spans="1:2" ht="14.25" customHeight="1">
      <c r="A198" s="24"/>
      <c r="B198" s="24"/>
    </row>
    <row r="199" spans="1:2" ht="14.25" customHeight="1">
      <c r="A199" s="24"/>
      <c r="B199" s="24"/>
    </row>
    <row r="200" spans="1:2" ht="14.25" customHeight="1">
      <c r="A200" s="24"/>
      <c r="B200" s="24"/>
    </row>
    <row r="201" spans="1:2" ht="14.25" customHeight="1">
      <c r="A201" s="24"/>
      <c r="B201" s="24"/>
    </row>
    <row r="202" spans="1:2" ht="14.25" customHeight="1">
      <c r="A202" s="24"/>
      <c r="B202" s="24"/>
    </row>
    <row r="203" spans="1:2" ht="14.25" customHeight="1">
      <c r="A203" s="24"/>
      <c r="B203" s="24"/>
    </row>
    <row r="204" spans="1:2" ht="14.25" customHeight="1">
      <c r="A204" s="24"/>
      <c r="B204" s="24"/>
    </row>
    <row r="205" spans="1:2" ht="14.25" customHeight="1">
      <c r="A205" s="24"/>
      <c r="B205" s="24"/>
    </row>
    <row r="206" spans="1:2" ht="14.25" customHeight="1">
      <c r="A206" s="24"/>
      <c r="B206" s="24"/>
    </row>
    <row r="207" spans="1:2" ht="14.25" customHeight="1">
      <c r="A207" s="24"/>
      <c r="B207" s="24"/>
    </row>
    <row r="208" spans="1:2" ht="14.25" customHeight="1">
      <c r="A208" s="24"/>
      <c r="B208" s="24"/>
    </row>
    <row r="209" spans="1:2" ht="14.25" customHeight="1">
      <c r="A209" s="24"/>
      <c r="B209" s="24"/>
    </row>
    <row r="210" spans="1:2" ht="14.25" customHeight="1">
      <c r="A210" s="24"/>
      <c r="B210" s="24"/>
    </row>
    <row r="211" spans="1:2" ht="14.25" customHeight="1">
      <c r="A211" s="24"/>
      <c r="B211" s="24"/>
    </row>
    <row r="212" spans="1:2" ht="14.25" customHeight="1">
      <c r="A212" s="24"/>
      <c r="B212" s="24"/>
    </row>
    <row r="213" spans="1:2" ht="14.25" customHeight="1">
      <c r="A213" s="24"/>
      <c r="B213" s="24"/>
    </row>
    <row r="214" spans="1:2" ht="14.25" customHeight="1">
      <c r="A214" s="24"/>
      <c r="B214" s="24"/>
    </row>
    <row r="215" spans="1:2" ht="14.25" customHeight="1">
      <c r="A215" s="24"/>
      <c r="B215" s="24"/>
    </row>
    <row r="216" spans="1:2" ht="14.25" customHeight="1">
      <c r="A216" s="24"/>
      <c r="B216" s="24"/>
    </row>
    <row r="217" spans="1:2" ht="14.25" customHeight="1">
      <c r="A217" s="24"/>
      <c r="B217" s="24"/>
    </row>
    <row r="218" spans="1:2" ht="14.25" customHeight="1">
      <c r="A218" s="24"/>
      <c r="B218" s="24"/>
    </row>
    <row r="219" spans="1:2" ht="14.25" customHeight="1">
      <c r="A219" s="24"/>
      <c r="B219" s="24"/>
    </row>
    <row r="220" spans="1:2" ht="14.25" customHeight="1">
      <c r="A220" s="24"/>
      <c r="B220" s="24"/>
    </row>
    <row r="221" spans="1:2" ht="14.25" customHeight="1">
      <c r="A221" s="24"/>
      <c r="B221" s="24"/>
    </row>
    <row r="222" spans="1:2" ht="14.25" customHeight="1">
      <c r="A222" s="24"/>
      <c r="B222" s="24"/>
    </row>
    <row r="223" spans="1:2" ht="14.25" customHeight="1">
      <c r="A223" s="24"/>
      <c r="B223" s="24"/>
    </row>
    <row r="224" spans="1:2" ht="14.25" customHeight="1">
      <c r="A224" s="24"/>
      <c r="B224" s="24"/>
    </row>
    <row r="225" spans="1:2" ht="14.25" customHeight="1">
      <c r="A225" s="24"/>
      <c r="B225" s="24"/>
    </row>
    <row r="226" spans="1:2" ht="14.25" customHeight="1">
      <c r="A226" s="24"/>
      <c r="B226" s="24"/>
    </row>
    <row r="227" spans="1:2" ht="14.25" customHeight="1">
      <c r="A227" s="24"/>
      <c r="B227" s="24"/>
    </row>
    <row r="228" spans="1:2" ht="14.25" customHeight="1">
      <c r="A228" s="24"/>
      <c r="B228" s="24"/>
    </row>
    <row r="229" spans="1:2" ht="14.25" customHeight="1">
      <c r="A229" s="24"/>
      <c r="B229" s="24"/>
    </row>
    <row r="230" spans="1:2" ht="14.25" customHeight="1">
      <c r="A230" s="24"/>
      <c r="B230" s="24"/>
    </row>
    <row r="231" spans="1:2" ht="14.25" customHeight="1">
      <c r="A231" s="24"/>
      <c r="B231" s="24"/>
    </row>
    <row r="232" spans="1:2" ht="14.25" customHeight="1">
      <c r="A232" s="24"/>
      <c r="B232" s="24"/>
    </row>
    <row r="233" spans="1:2" ht="14.25" customHeight="1">
      <c r="A233" s="24"/>
      <c r="B233" s="24"/>
    </row>
    <row r="234" spans="1:2" ht="14.25" customHeight="1">
      <c r="A234" s="24"/>
      <c r="B234" s="24"/>
    </row>
    <row r="235" spans="1:2" ht="14.25" customHeight="1">
      <c r="A235" s="24"/>
      <c r="B235" s="24"/>
    </row>
    <row r="236" spans="1:2" ht="14.25" customHeight="1">
      <c r="A236" s="24"/>
      <c r="B236" s="24"/>
    </row>
    <row r="237" spans="1:2" ht="14.25" customHeight="1">
      <c r="A237" s="24"/>
      <c r="B237" s="24"/>
    </row>
    <row r="238" spans="1:2" ht="14.25" customHeight="1">
      <c r="A238" s="24"/>
      <c r="B238" s="24"/>
    </row>
    <row r="239" spans="1:2" ht="14.25" customHeight="1">
      <c r="A239" s="24"/>
      <c r="B239" s="24"/>
    </row>
    <row r="240" spans="1:2" ht="14.25" customHeight="1">
      <c r="A240" s="24"/>
      <c r="B240" s="24"/>
    </row>
    <row r="241" spans="1:2" ht="14.25" customHeight="1">
      <c r="A241" s="24"/>
      <c r="B241" s="24"/>
    </row>
    <row r="242" spans="1:2" ht="14.25" customHeight="1">
      <c r="A242" s="24"/>
      <c r="B242" s="24"/>
    </row>
    <row r="243" spans="1:2" ht="14.25" customHeight="1">
      <c r="A243" s="24"/>
      <c r="B243" s="24"/>
    </row>
    <row r="244" spans="1:2" ht="14.25" customHeight="1">
      <c r="A244" s="24"/>
      <c r="B244" s="24"/>
    </row>
    <row r="245" spans="1:2" ht="14.25" customHeight="1">
      <c r="A245" s="24"/>
      <c r="B245" s="24"/>
    </row>
    <row r="246" spans="1:2" ht="14.25" customHeight="1">
      <c r="A246" s="24"/>
      <c r="B246" s="24"/>
    </row>
    <row r="247" spans="1:2" ht="14.25" customHeight="1">
      <c r="A247" s="24"/>
      <c r="B247" s="24"/>
    </row>
    <row r="248" spans="1:2" ht="14.25" customHeight="1">
      <c r="A248" s="24"/>
      <c r="B248" s="24"/>
    </row>
    <row r="249" spans="1:2" ht="14.25" customHeight="1">
      <c r="A249" s="24"/>
      <c r="B249" s="24"/>
    </row>
    <row r="250" spans="1:2" ht="14.25" customHeight="1">
      <c r="A250" s="24"/>
      <c r="B250" s="24"/>
    </row>
    <row r="251" spans="1:2" ht="14.25" customHeight="1">
      <c r="A251" s="24"/>
      <c r="B251" s="24"/>
    </row>
    <row r="252" spans="1:2" ht="14.25" customHeight="1">
      <c r="A252" s="24"/>
      <c r="B252" s="24"/>
    </row>
    <row r="253" spans="1:2" ht="14.25" customHeight="1">
      <c r="A253" s="24"/>
      <c r="B253" s="24"/>
    </row>
    <row r="254" spans="1:2" ht="14.25" customHeight="1">
      <c r="A254" s="24"/>
      <c r="B254" s="24"/>
    </row>
    <row r="255" spans="1:2" ht="14.25" customHeight="1">
      <c r="A255" s="24"/>
      <c r="B255" s="24"/>
    </row>
    <row r="256" spans="1:2" ht="14.25" customHeight="1">
      <c r="A256" s="24"/>
      <c r="B256" s="24"/>
    </row>
    <row r="257" spans="1:2" ht="14.25" customHeight="1">
      <c r="A257" s="24"/>
      <c r="B257" s="24"/>
    </row>
    <row r="258" spans="1:2" ht="14.25" customHeight="1">
      <c r="A258" s="24"/>
      <c r="B258" s="24"/>
    </row>
    <row r="259" spans="1:2" ht="14.25" customHeight="1">
      <c r="A259" s="24"/>
      <c r="B259" s="24"/>
    </row>
    <row r="260" spans="1:2" ht="14.25" customHeight="1">
      <c r="A260" s="24"/>
      <c r="B260" s="24"/>
    </row>
    <row r="261" spans="1:2" ht="14.25" customHeight="1">
      <c r="A261" s="24"/>
      <c r="B261" s="24"/>
    </row>
    <row r="262" spans="1:2" ht="14.25" customHeight="1">
      <c r="A262" s="24"/>
      <c r="B262" s="24"/>
    </row>
    <row r="263" spans="1:2" ht="14.25" customHeight="1">
      <c r="A263" s="24"/>
      <c r="B263" s="24"/>
    </row>
    <row r="264" spans="1:2" ht="14.25" customHeight="1">
      <c r="A264" s="24"/>
      <c r="B264" s="24"/>
    </row>
    <row r="265" spans="1:2" ht="14.25" customHeight="1">
      <c r="A265" s="24"/>
      <c r="B265" s="24"/>
    </row>
    <row r="266" spans="1:2" ht="14.25" customHeight="1">
      <c r="A266" s="24"/>
      <c r="B266" s="24"/>
    </row>
    <row r="267" spans="1:2" ht="14.25" customHeight="1">
      <c r="A267" s="24"/>
      <c r="B267" s="24"/>
    </row>
    <row r="268" spans="1:2" ht="14.25" customHeight="1">
      <c r="A268" s="24"/>
      <c r="B268" s="24"/>
    </row>
    <row r="269" spans="1:2" ht="14.25" customHeight="1">
      <c r="A269" s="24"/>
      <c r="B269" s="24"/>
    </row>
    <row r="270" spans="1:2" ht="14.25" customHeight="1">
      <c r="A270" s="24"/>
      <c r="B270" s="24"/>
    </row>
    <row r="271" spans="1:2" ht="14.25" customHeight="1">
      <c r="A271" s="24"/>
      <c r="B271" s="24"/>
    </row>
    <row r="272" spans="1:2" ht="14.25" customHeight="1">
      <c r="A272" s="24"/>
      <c r="B272" s="24"/>
    </row>
    <row r="273" spans="1:2" ht="14.25" customHeight="1">
      <c r="A273" s="24"/>
      <c r="B273" s="24"/>
    </row>
    <row r="274" spans="1:2" ht="14.25" customHeight="1">
      <c r="A274" s="24"/>
      <c r="B274" s="24"/>
    </row>
    <row r="275" spans="1:2" ht="14.25" customHeight="1">
      <c r="A275" s="24"/>
      <c r="B275" s="24"/>
    </row>
    <row r="276" spans="1:2" ht="14.25" customHeight="1">
      <c r="A276" s="24"/>
      <c r="B276" s="24"/>
    </row>
    <row r="277" spans="1:2" ht="14.25" customHeight="1">
      <c r="A277" s="24"/>
      <c r="B277" s="24"/>
    </row>
    <row r="278" spans="1:2" ht="14.25" customHeight="1">
      <c r="A278" s="24"/>
      <c r="B278" s="24"/>
    </row>
    <row r="279" spans="1:2" ht="14.25" customHeight="1">
      <c r="A279" s="24"/>
      <c r="B279" s="24"/>
    </row>
    <row r="280" spans="1:2" ht="14.25" customHeight="1">
      <c r="A280" s="24"/>
      <c r="B280" s="24"/>
    </row>
    <row r="281" spans="1:2" ht="14.25" customHeight="1">
      <c r="A281" s="24"/>
      <c r="B281" s="24"/>
    </row>
    <row r="282" spans="1:2" ht="14.25" customHeight="1">
      <c r="A282" s="24"/>
      <c r="B282" s="24"/>
    </row>
    <row r="283" spans="1:2" ht="14.25" customHeight="1">
      <c r="A283" s="24"/>
      <c r="B283" s="24"/>
    </row>
    <row r="284" spans="1:2" ht="14.25" customHeight="1">
      <c r="A284" s="24"/>
      <c r="B284" s="24"/>
    </row>
    <row r="285" spans="1:2" ht="14.25" customHeight="1">
      <c r="A285" s="24"/>
      <c r="B285" s="24"/>
    </row>
    <row r="286" spans="1:2" ht="14.25" customHeight="1">
      <c r="A286" s="24"/>
      <c r="B286" s="24"/>
    </row>
    <row r="287" spans="1:2" ht="14.25" customHeight="1">
      <c r="A287" s="24"/>
      <c r="B287" s="24"/>
    </row>
    <row r="288" spans="1:2" ht="14.25" customHeight="1">
      <c r="A288" s="24"/>
      <c r="B288" s="24"/>
    </row>
    <row r="289" spans="1:2" ht="14.25" customHeight="1">
      <c r="A289" s="24"/>
      <c r="B289" s="24"/>
    </row>
    <row r="290" spans="1:2" ht="14.25" customHeight="1">
      <c r="A290" s="24"/>
      <c r="B290" s="24"/>
    </row>
    <row r="291" spans="1:2" ht="14.25" customHeight="1">
      <c r="A291" s="24"/>
      <c r="B291" s="24"/>
    </row>
    <row r="292" spans="1:2" ht="14.25" customHeight="1">
      <c r="A292" s="24"/>
      <c r="B292" s="24"/>
    </row>
    <row r="293" spans="1:2" ht="14.25" customHeight="1">
      <c r="A293" s="24"/>
      <c r="B293" s="24"/>
    </row>
    <row r="294" spans="1:2" ht="14.25" customHeight="1">
      <c r="A294" s="24"/>
      <c r="B294" s="24"/>
    </row>
    <row r="295" spans="1:2" ht="14.25" customHeight="1">
      <c r="A295" s="24"/>
      <c r="B295" s="24"/>
    </row>
    <row r="296" spans="1:2" ht="14.25" customHeight="1">
      <c r="A296" s="24"/>
      <c r="B296" s="24"/>
    </row>
    <row r="297" spans="1:2" ht="14.25" customHeight="1">
      <c r="A297" s="24"/>
      <c r="B297" s="24"/>
    </row>
    <row r="298" spans="1:2" ht="14.25" customHeight="1">
      <c r="A298" s="24"/>
      <c r="B298" s="24"/>
    </row>
    <row r="299" spans="1:2" ht="14.25" customHeight="1">
      <c r="A299" s="24"/>
      <c r="B299" s="24"/>
    </row>
    <row r="300" spans="1:2" ht="14.25" customHeight="1">
      <c r="A300" s="24"/>
      <c r="B300" s="24"/>
    </row>
    <row r="301" spans="1:2" ht="14.25" customHeight="1">
      <c r="A301" s="24"/>
      <c r="B301" s="24"/>
    </row>
    <row r="302" spans="1:2" ht="14.25" customHeight="1">
      <c r="A302" s="24"/>
      <c r="B302" s="24"/>
    </row>
    <row r="303" spans="1:2" ht="14.25" customHeight="1">
      <c r="A303" s="24"/>
      <c r="B303" s="24"/>
    </row>
    <row r="304" spans="1:2" ht="14.25" customHeight="1">
      <c r="A304" s="24"/>
      <c r="B304" s="24"/>
    </row>
    <row r="305" spans="1:2" ht="14.25" customHeight="1">
      <c r="A305" s="24"/>
      <c r="B305" s="24"/>
    </row>
    <row r="306" spans="1:2" ht="14.25" customHeight="1">
      <c r="A306" s="24"/>
      <c r="B306" s="24"/>
    </row>
    <row r="307" spans="1:2" ht="14.25" customHeight="1">
      <c r="A307" s="24"/>
      <c r="B307" s="24"/>
    </row>
    <row r="308" spans="1:2" ht="14.25" customHeight="1">
      <c r="A308" s="24"/>
      <c r="B308" s="24"/>
    </row>
    <row r="309" spans="1:2" ht="14.25" customHeight="1">
      <c r="A309" s="24"/>
      <c r="B309" s="24"/>
    </row>
    <row r="310" spans="1:2" ht="14.25" customHeight="1">
      <c r="A310" s="24"/>
      <c r="B310" s="24"/>
    </row>
    <row r="311" spans="1:2" ht="14.25" customHeight="1">
      <c r="A311" s="24"/>
      <c r="B311" s="24"/>
    </row>
    <row r="312" spans="1:2" ht="14.25" customHeight="1">
      <c r="A312" s="24"/>
      <c r="B312" s="24"/>
    </row>
    <row r="313" spans="1:2" ht="14.25" customHeight="1">
      <c r="A313" s="24"/>
      <c r="B313" s="24"/>
    </row>
    <row r="314" spans="1:2" ht="14.25" customHeight="1">
      <c r="A314" s="24"/>
      <c r="B314" s="24"/>
    </row>
    <row r="315" spans="1:2" ht="14.25" customHeight="1">
      <c r="A315" s="24"/>
      <c r="B315" s="24"/>
    </row>
    <row r="316" spans="1:2" ht="14.25" customHeight="1">
      <c r="A316" s="24"/>
      <c r="B316" s="24"/>
    </row>
    <row r="317" spans="1:2" ht="14.25" customHeight="1">
      <c r="A317" s="24"/>
      <c r="B317" s="24"/>
    </row>
    <row r="318" spans="1:2" ht="14.25" customHeight="1">
      <c r="A318" s="24"/>
      <c r="B318" s="24"/>
    </row>
    <row r="319" spans="1:2" ht="14.25" customHeight="1">
      <c r="A319" s="24"/>
      <c r="B319" s="24"/>
    </row>
    <row r="320" spans="1:2" ht="14.25" customHeight="1">
      <c r="A320" s="24"/>
      <c r="B320" s="24"/>
    </row>
    <row r="321" spans="1:2" ht="14.25" customHeight="1">
      <c r="A321" s="24"/>
      <c r="B321" s="24"/>
    </row>
    <row r="322" spans="1:2" ht="14.25" customHeight="1">
      <c r="A322" s="24"/>
      <c r="B322" s="24"/>
    </row>
    <row r="323" spans="1:2" ht="14.25" customHeight="1">
      <c r="A323" s="24"/>
      <c r="B323" s="24"/>
    </row>
    <row r="324" spans="1:2" ht="14.25" customHeight="1">
      <c r="A324" s="24"/>
      <c r="B324" s="24"/>
    </row>
    <row r="325" spans="1:2" ht="14.25" customHeight="1">
      <c r="A325" s="24"/>
      <c r="B325" s="24"/>
    </row>
    <row r="326" spans="1:2" ht="14.25" customHeight="1">
      <c r="A326" s="24"/>
      <c r="B326" s="24"/>
    </row>
    <row r="327" spans="1:2" ht="14.25" customHeight="1">
      <c r="A327" s="24"/>
      <c r="B327" s="24"/>
    </row>
    <row r="328" spans="1:2" ht="14.25" customHeight="1">
      <c r="A328" s="24"/>
      <c r="B328" s="24"/>
    </row>
    <row r="329" spans="1:2" ht="14.25" customHeight="1">
      <c r="A329" s="24"/>
      <c r="B329" s="24"/>
    </row>
    <row r="330" spans="1:2" ht="14.25" customHeight="1">
      <c r="A330" s="24"/>
      <c r="B330" s="24"/>
    </row>
    <row r="331" spans="1:2" ht="14.25" customHeight="1">
      <c r="A331" s="24"/>
      <c r="B331" s="24"/>
    </row>
    <row r="332" spans="1:2" ht="14.25" customHeight="1">
      <c r="A332" s="24"/>
      <c r="B332" s="24"/>
    </row>
    <row r="333" spans="1:2" ht="14.25" customHeight="1">
      <c r="A333" s="24"/>
      <c r="B333" s="24"/>
    </row>
    <row r="334" spans="1:2" ht="14.25" customHeight="1">
      <c r="A334" s="24"/>
      <c r="B334" s="24"/>
    </row>
    <row r="335" spans="1:2" ht="14.25" customHeight="1">
      <c r="A335" s="24"/>
      <c r="B335" s="24"/>
    </row>
    <row r="336" spans="1:2" ht="14.25" customHeight="1">
      <c r="A336" s="24"/>
      <c r="B336" s="24"/>
    </row>
    <row r="337" spans="1:2" ht="14.25" customHeight="1">
      <c r="A337" s="24"/>
      <c r="B337" s="24"/>
    </row>
    <row r="338" spans="1:2" ht="14.25" customHeight="1">
      <c r="A338" s="24"/>
      <c r="B338" s="24"/>
    </row>
    <row r="339" spans="1:2" ht="14.25" customHeight="1">
      <c r="A339" s="24"/>
      <c r="B339" s="24"/>
    </row>
    <row r="340" spans="1:2" ht="14.25" customHeight="1">
      <c r="A340" s="24"/>
      <c r="B340" s="24"/>
    </row>
    <row r="341" spans="1:2" ht="14.25" customHeight="1">
      <c r="A341" s="24"/>
      <c r="B341" s="24"/>
    </row>
    <row r="342" spans="1:2" ht="14.25" customHeight="1">
      <c r="A342" s="24"/>
      <c r="B342" s="24"/>
    </row>
    <row r="343" spans="1:2" ht="14.25" customHeight="1">
      <c r="A343" s="24"/>
      <c r="B343" s="24"/>
    </row>
    <row r="344" spans="1:2" ht="14.25" customHeight="1">
      <c r="A344" s="24"/>
      <c r="B344" s="24"/>
    </row>
    <row r="345" spans="1:2" ht="14.25" customHeight="1">
      <c r="A345" s="24"/>
      <c r="B345" s="24"/>
    </row>
    <row r="346" spans="1:2" ht="14.25" customHeight="1">
      <c r="A346" s="24"/>
      <c r="B346" s="24"/>
    </row>
    <row r="347" spans="1:2" ht="14.25" customHeight="1">
      <c r="A347" s="24"/>
      <c r="B347" s="24"/>
    </row>
    <row r="348" spans="1:2" ht="14.25" customHeight="1">
      <c r="A348" s="24"/>
      <c r="B348" s="24"/>
    </row>
    <row r="349" spans="1:2" ht="14.25" customHeight="1">
      <c r="A349" s="24"/>
      <c r="B349" s="24"/>
    </row>
    <row r="350" spans="1:2" ht="14.25" customHeight="1">
      <c r="A350" s="24"/>
      <c r="B350" s="24"/>
    </row>
    <row r="351" spans="1:2" ht="14.25" customHeight="1">
      <c r="A351" s="24"/>
      <c r="B351" s="24"/>
    </row>
    <row r="352" spans="1:2" ht="14.25" customHeight="1">
      <c r="A352" s="24"/>
      <c r="B352" s="24"/>
    </row>
    <row r="353" spans="1:2" ht="14.25" customHeight="1">
      <c r="A353" s="24"/>
      <c r="B353" s="24"/>
    </row>
    <row r="354" spans="1:2" ht="14.25" customHeight="1">
      <c r="A354" s="24"/>
      <c r="B354" s="24"/>
    </row>
    <row r="355" spans="1:2" ht="14.25" customHeight="1">
      <c r="A355" s="24"/>
      <c r="B355" s="24"/>
    </row>
    <row r="356" spans="1:2" ht="14.25" customHeight="1">
      <c r="A356" s="24"/>
      <c r="B356" s="24"/>
    </row>
    <row r="357" spans="1:2" ht="14.25" customHeight="1">
      <c r="A357" s="24"/>
      <c r="B357" s="24"/>
    </row>
    <row r="358" spans="1:2" ht="14.25" customHeight="1">
      <c r="A358" s="24"/>
      <c r="B358" s="24"/>
    </row>
    <row r="359" spans="1:2" ht="14.25" customHeight="1">
      <c r="A359" s="24"/>
      <c r="B359" s="24"/>
    </row>
    <row r="360" spans="1:2" ht="14.25" customHeight="1">
      <c r="A360" s="24"/>
      <c r="B360" s="24"/>
    </row>
    <row r="361" spans="1:2" ht="14.25" customHeight="1">
      <c r="A361" s="24"/>
      <c r="B361" s="24"/>
    </row>
    <row r="362" spans="1:2" ht="14.25" customHeight="1">
      <c r="A362" s="24"/>
      <c r="B362" s="24"/>
    </row>
    <row r="363" spans="1:2" ht="14.25" customHeight="1">
      <c r="A363" s="24"/>
      <c r="B363" s="24"/>
    </row>
    <row r="364" spans="1:2" ht="14.25" customHeight="1">
      <c r="A364" s="24"/>
      <c r="B364" s="24"/>
    </row>
    <row r="365" spans="1:2" ht="14.25" customHeight="1">
      <c r="A365" s="24"/>
      <c r="B365" s="24"/>
    </row>
    <row r="366" spans="1:2" ht="14.25" customHeight="1">
      <c r="A366" s="24"/>
      <c r="B366" s="24"/>
    </row>
    <row r="367" spans="1:2" ht="14.25" customHeight="1">
      <c r="A367" s="24"/>
      <c r="B367" s="24"/>
    </row>
    <row r="368" spans="1:2" ht="14.25" customHeight="1">
      <c r="A368" s="24"/>
      <c r="B368" s="24"/>
    </row>
    <row r="369" spans="1:2" ht="14.25" customHeight="1">
      <c r="A369" s="24"/>
      <c r="B369" s="24"/>
    </row>
    <row r="370" spans="1:2" ht="14.25" customHeight="1">
      <c r="A370" s="24"/>
      <c r="B370" s="24"/>
    </row>
    <row r="371" spans="1:2" ht="14.25" customHeight="1">
      <c r="A371" s="24"/>
      <c r="B371" s="24"/>
    </row>
    <row r="372" spans="1:2" ht="14.25" customHeight="1">
      <c r="A372" s="24"/>
      <c r="B372" s="24"/>
    </row>
    <row r="373" spans="1:2" ht="14.25" customHeight="1">
      <c r="A373" s="24"/>
      <c r="B373" s="24"/>
    </row>
    <row r="374" spans="1:2" ht="14.25" customHeight="1">
      <c r="A374" s="24"/>
      <c r="B374" s="24"/>
    </row>
    <row r="375" spans="1:2" ht="14.25" customHeight="1">
      <c r="A375" s="24"/>
      <c r="B375" s="24"/>
    </row>
    <row r="376" spans="1:2" ht="14.25" customHeight="1">
      <c r="A376" s="24"/>
      <c r="B376" s="24"/>
    </row>
    <row r="377" spans="1:2" ht="14.25" customHeight="1">
      <c r="A377" s="24"/>
      <c r="B377" s="24"/>
    </row>
    <row r="378" spans="1:2" ht="14.25" customHeight="1">
      <c r="A378" s="24"/>
      <c r="B378" s="24"/>
    </row>
    <row r="379" spans="1:2" ht="14.25" customHeight="1">
      <c r="A379" s="24"/>
      <c r="B379" s="24"/>
    </row>
    <row r="380" spans="1:2" ht="14.25" customHeight="1">
      <c r="A380" s="24"/>
      <c r="B380" s="24"/>
    </row>
    <row r="381" spans="1:2" ht="14.25" customHeight="1">
      <c r="A381" s="24"/>
      <c r="B381" s="24"/>
    </row>
    <row r="382" spans="1:2" ht="14.25" customHeight="1">
      <c r="A382" s="24"/>
      <c r="B382" s="24"/>
    </row>
    <row r="383" spans="1:2" ht="14.25" customHeight="1">
      <c r="A383" s="24"/>
      <c r="B383" s="24"/>
    </row>
    <row r="384" spans="1:2" ht="14.25" customHeight="1">
      <c r="A384" s="24"/>
      <c r="B384" s="24"/>
    </row>
    <row r="385" spans="1:2" ht="14.25" customHeight="1">
      <c r="A385" s="24"/>
      <c r="B385" s="24"/>
    </row>
    <row r="386" spans="1:2" ht="14.25" customHeight="1">
      <c r="A386" s="24"/>
      <c r="B386" s="24"/>
    </row>
    <row r="387" spans="1:2" ht="14.25" customHeight="1">
      <c r="A387" s="24"/>
      <c r="B387" s="24"/>
    </row>
    <row r="388" spans="1:2" ht="14.25" customHeight="1">
      <c r="A388" s="24"/>
      <c r="B388" s="24"/>
    </row>
    <row r="389" spans="1:2" ht="14.25" customHeight="1">
      <c r="A389" s="24"/>
      <c r="B389" s="24"/>
    </row>
    <row r="390" spans="1:2" ht="14.25" customHeight="1">
      <c r="A390" s="24"/>
      <c r="B390" s="24"/>
    </row>
    <row r="391" spans="1:2" ht="14.25" customHeight="1">
      <c r="A391" s="24"/>
      <c r="B391" s="24"/>
    </row>
    <row r="392" spans="1:2" ht="14.25" customHeight="1">
      <c r="A392" s="24"/>
      <c r="B392" s="24"/>
    </row>
    <row r="393" spans="1:2" ht="14.25" customHeight="1">
      <c r="A393" s="24"/>
      <c r="B393" s="24"/>
    </row>
    <row r="394" spans="1:2" ht="14.25" customHeight="1">
      <c r="A394" s="24"/>
      <c r="B394" s="24"/>
    </row>
    <row r="395" spans="1:2" ht="14.25" customHeight="1">
      <c r="A395" s="24"/>
      <c r="B395" s="24"/>
    </row>
    <row r="396" spans="1:2" ht="14.25" customHeight="1">
      <c r="A396" s="24"/>
      <c r="B396" s="24"/>
    </row>
    <row r="397" spans="1:2" ht="14.25" customHeight="1">
      <c r="A397" s="24"/>
      <c r="B397" s="24"/>
    </row>
    <row r="398" spans="1:2" ht="14.25" customHeight="1">
      <c r="A398" s="24"/>
      <c r="B398" s="24"/>
    </row>
    <row r="399" spans="1:2" ht="14.25" customHeight="1">
      <c r="A399" s="24"/>
      <c r="B399" s="24"/>
    </row>
    <row r="400" spans="1:2" ht="14.25" customHeight="1">
      <c r="A400" s="24"/>
      <c r="B400" s="24"/>
    </row>
    <row r="401" spans="1:2" ht="14.25" customHeight="1">
      <c r="A401" s="24"/>
      <c r="B401" s="24"/>
    </row>
    <row r="402" spans="1:2" ht="14.25" customHeight="1">
      <c r="A402" s="24"/>
      <c r="B402" s="24"/>
    </row>
    <row r="403" spans="1:2" ht="14.25" customHeight="1">
      <c r="A403" s="24"/>
      <c r="B403" s="24"/>
    </row>
    <row r="404" spans="1:2" ht="14.25" customHeight="1">
      <c r="A404" s="24"/>
      <c r="B404" s="24"/>
    </row>
    <row r="405" spans="1:2" ht="14.25" customHeight="1">
      <c r="A405" s="24"/>
      <c r="B405" s="24"/>
    </row>
    <row r="406" spans="1:2" ht="14.25" customHeight="1">
      <c r="A406" s="24"/>
      <c r="B406" s="24"/>
    </row>
    <row r="407" spans="1:2" ht="14.25" customHeight="1">
      <c r="A407" s="24"/>
      <c r="B407" s="24"/>
    </row>
    <row r="408" spans="1:2" ht="14.25" customHeight="1">
      <c r="A408" s="24"/>
      <c r="B408" s="24"/>
    </row>
    <row r="409" spans="1:2" ht="14.25" customHeight="1">
      <c r="A409" s="24"/>
      <c r="B409" s="24"/>
    </row>
    <row r="410" spans="1:2" ht="14.25" customHeight="1">
      <c r="A410" s="24"/>
      <c r="B410" s="24"/>
    </row>
    <row r="411" spans="1:2" ht="14.25" customHeight="1">
      <c r="A411" s="24"/>
      <c r="B411" s="24"/>
    </row>
    <row r="412" spans="1:2" ht="14.25" customHeight="1">
      <c r="A412" s="24"/>
      <c r="B412" s="24"/>
    </row>
    <row r="413" spans="1:2" ht="14.25" customHeight="1">
      <c r="A413" s="24"/>
      <c r="B413" s="24"/>
    </row>
    <row r="414" spans="1:2" ht="14.25" customHeight="1">
      <c r="A414" s="24"/>
      <c r="B414" s="24"/>
    </row>
    <row r="415" spans="1:2" ht="14.25" customHeight="1">
      <c r="A415" s="24"/>
      <c r="B415" s="24"/>
    </row>
    <row r="416" spans="1:2" ht="14.25" customHeight="1">
      <c r="A416" s="24"/>
      <c r="B416" s="24"/>
    </row>
    <row r="417" spans="1:2" ht="14.25" customHeight="1">
      <c r="A417" s="24"/>
      <c r="B417" s="24"/>
    </row>
    <row r="418" spans="1:2" ht="14.25" customHeight="1">
      <c r="A418" s="24"/>
      <c r="B418" s="24"/>
    </row>
    <row r="419" spans="1:2" ht="14.25" customHeight="1">
      <c r="A419" s="24"/>
      <c r="B419" s="24"/>
    </row>
    <row r="420" spans="1:2" ht="14.25" customHeight="1">
      <c r="A420" s="24"/>
      <c r="B420" s="24"/>
    </row>
    <row r="421" spans="1:2" ht="14.25" customHeight="1">
      <c r="A421" s="24"/>
      <c r="B421" s="24"/>
    </row>
    <row r="422" spans="1:2" ht="14.25" customHeight="1">
      <c r="A422" s="24"/>
      <c r="B422" s="24"/>
    </row>
    <row r="423" spans="1:2" ht="14.25" customHeight="1">
      <c r="A423" s="24"/>
      <c r="B423" s="24"/>
    </row>
    <row r="424" spans="1:2" ht="14.25" customHeight="1">
      <c r="A424" s="24"/>
      <c r="B424" s="24"/>
    </row>
    <row r="425" spans="1:2" ht="14.25" customHeight="1">
      <c r="A425" s="24"/>
      <c r="B425" s="24"/>
    </row>
    <row r="426" spans="1:2" ht="14.25" customHeight="1">
      <c r="A426" s="24"/>
      <c r="B426" s="24"/>
    </row>
    <row r="427" spans="1:2" ht="14.25" customHeight="1">
      <c r="A427" s="24"/>
      <c r="B427" s="24"/>
    </row>
    <row r="428" spans="1:2" ht="14.25" customHeight="1">
      <c r="A428" s="24"/>
      <c r="B428" s="24"/>
    </row>
    <row r="429" spans="1:2" ht="14.25" customHeight="1">
      <c r="A429" s="24"/>
      <c r="B429" s="24"/>
    </row>
    <row r="430" spans="1:2" ht="14.25" customHeight="1">
      <c r="A430" s="24"/>
      <c r="B430" s="24"/>
    </row>
    <row r="431" spans="1:2" ht="14.25" customHeight="1">
      <c r="A431" s="24"/>
      <c r="B431" s="24"/>
    </row>
    <row r="432" spans="1:2" ht="14.25" customHeight="1">
      <c r="A432" s="24"/>
      <c r="B432" s="24"/>
    </row>
    <row r="433" spans="1:2" ht="14.25" customHeight="1">
      <c r="A433" s="24"/>
      <c r="B433" s="24"/>
    </row>
    <row r="434" spans="1:2" ht="14.25" customHeight="1">
      <c r="A434" s="24"/>
      <c r="B434" s="24"/>
    </row>
    <row r="435" spans="1:2" ht="14.25" customHeight="1">
      <c r="A435" s="24"/>
      <c r="B435" s="24"/>
    </row>
    <row r="436" spans="1:2" ht="14.25" customHeight="1">
      <c r="A436" s="24"/>
      <c r="B436" s="24"/>
    </row>
    <row r="437" spans="1:2" ht="14.25" customHeight="1">
      <c r="A437" s="24"/>
      <c r="B437" s="24"/>
    </row>
    <row r="438" spans="1:2" ht="14.25" customHeight="1">
      <c r="A438" s="24"/>
      <c r="B438" s="24"/>
    </row>
    <row r="439" spans="1:2" ht="14.25" customHeight="1">
      <c r="A439" s="24"/>
      <c r="B439" s="24"/>
    </row>
    <row r="440" spans="1:2" ht="14.25" customHeight="1">
      <c r="A440" s="24"/>
      <c r="B440" s="24"/>
    </row>
    <row r="441" spans="1:2" ht="14.25" customHeight="1">
      <c r="A441" s="24"/>
      <c r="B441" s="24"/>
    </row>
    <row r="442" spans="1:2" ht="14.25" customHeight="1">
      <c r="A442" s="24"/>
      <c r="B442" s="24"/>
    </row>
    <row r="443" spans="1:2" ht="14.25" customHeight="1">
      <c r="A443" s="24"/>
      <c r="B443" s="24"/>
    </row>
    <row r="444" spans="1:2" ht="14.25" customHeight="1">
      <c r="A444" s="24"/>
      <c r="B444" s="24"/>
    </row>
    <row r="445" spans="1:2" ht="14.25" customHeight="1">
      <c r="A445" s="24"/>
      <c r="B445" s="24"/>
    </row>
    <row r="446" spans="1:2" ht="14.25" customHeight="1">
      <c r="A446" s="24"/>
      <c r="B446" s="24"/>
    </row>
    <row r="447" spans="1:2" ht="14.25" customHeight="1">
      <c r="A447" s="24"/>
      <c r="B447" s="24"/>
    </row>
    <row r="448" spans="1:2" ht="14.25" customHeight="1">
      <c r="A448" s="24"/>
      <c r="B448" s="24"/>
    </row>
    <row r="449" spans="1:2" ht="14.25" customHeight="1">
      <c r="A449" s="24"/>
      <c r="B449" s="24"/>
    </row>
    <row r="450" spans="1:2" ht="14.25" customHeight="1">
      <c r="A450" s="24"/>
      <c r="B450" s="24"/>
    </row>
    <row r="451" spans="1:2" ht="14.25" customHeight="1">
      <c r="A451" s="24"/>
      <c r="B451" s="24"/>
    </row>
    <row r="452" spans="1:2" ht="14.25" customHeight="1">
      <c r="A452" s="24"/>
      <c r="B452" s="24"/>
    </row>
    <row r="453" spans="1:2" ht="14.25" customHeight="1">
      <c r="A453" s="24"/>
      <c r="B453" s="24"/>
    </row>
    <row r="454" spans="1:2" ht="14.25" customHeight="1">
      <c r="A454" s="24"/>
      <c r="B454" s="24"/>
    </row>
    <row r="455" spans="1:2" ht="14.25" customHeight="1">
      <c r="A455" s="24"/>
      <c r="B455" s="24"/>
    </row>
    <row r="456" spans="1:2" ht="14.25" customHeight="1">
      <c r="A456" s="24"/>
      <c r="B456" s="24"/>
    </row>
    <row r="457" spans="1:2" ht="14.25" customHeight="1">
      <c r="A457" s="24"/>
      <c r="B457" s="24"/>
    </row>
    <row r="458" spans="1:2" ht="14.25" customHeight="1">
      <c r="A458" s="24"/>
      <c r="B458" s="24"/>
    </row>
    <row r="459" spans="1:2" ht="14.25" customHeight="1">
      <c r="A459" s="24"/>
      <c r="B459" s="24"/>
    </row>
    <row r="460" spans="1:2" ht="14.25" customHeight="1">
      <c r="A460" s="24"/>
      <c r="B460" s="24"/>
    </row>
    <row r="461" spans="1:2" ht="14.25" customHeight="1">
      <c r="A461" s="24"/>
      <c r="B461" s="24"/>
    </row>
    <row r="462" spans="1:2" ht="14.25" customHeight="1">
      <c r="A462" s="24"/>
      <c r="B462" s="24"/>
    </row>
    <row r="463" spans="1:2" ht="14.25" customHeight="1">
      <c r="A463" s="24"/>
      <c r="B463" s="24"/>
    </row>
    <row r="464" spans="1:2" ht="14.25" customHeight="1">
      <c r="A464" s="24"/>
      <c r="B464" s="24"/>
    </row>
    <row r="465" spans="1:2" ht="14.25" customHeight="1">
      <c r="A465" s="24"/>
      <c r="B465" s="24"/>
    </row>
    <row r="466" spans="1:2" ht="14.25" customHeight="1">
      <c r="A466" s="24"/>
      <c r="B466" s="24"/>
    </row>
    <row r="467" spans="1:2" ht="14.25" customHeight="1">
      <c r="A467" s="24"/>
      <c r="B467" s="24"/>
    </row>
    <row r="468" spans="1:2" ht="14.25" customHeight="1">
      <c r="A468" s="24"/>
      <c r="B468" s="24"/>
    </row>
    <row r="469" spans="1:2" ht="14.25" customHeight="1">
      <c r="A469" s="20"/>
      <c r="B469" s="20"/>
    </row>
    <row r="470" spans="1:2" ht="14.25" customHeight="1">
      <c r="A470" s="20"/>
      <c r="B470" s="20"/>
    </row>
    <row r="471" spans="1:2" ht="14.25" customHeight="1">
      <c r="A471" s="20"/>
      <c r="B471" s="20"/>
    </row>
    <row r="472" spans="1:2" ht="14.25" customHeight="1">
      <c r="A472" s="20"/>
      <c r="B472" s="20"/>
    </row>
    <row r="473" spans="1:2" ht="14.25" customHeight="1">
      <c r="A473" s="20"/>
      <c r="B473" s="20"/>
    </row>
    <row r="474" spans="1:2" ht="14.25" customHeight="1">
      <c r="A474" s="20"/>
      <c r="B474" s="20"/>
    </row>
    <row r="475" spans="1:2" ht="14.25" customHeight="1">
      <c r="A475" s="20"/>
      <c r="B475" s="20"/>
    </row>
    <row r="476" spans="1:2" ht="14.25" customHeight="1">
      <c r="A476" s="20"/>
      <c r="B476" s="20"/>
    </row>
    <row r="477" spans="1:2" ht="14.25" customHeight="1">
      <c r="A477" s="20"/>
      <c r="B477" s="20"/>
    </row>
    <row r="478" spans="1:2" ht="14.25" customHeight="1">
      <c r="A478" s="20"/>
      <c r="B478" s="20"/>
    </row>
    <row r="479" spans="1:2" ht="14.25" customHeight="1">
      <c r="A479" s="20"/>
      <c r="B479" s="20"/>
    </row>
    <row r="480" spans="1:2" ht="14.25" customHeight="1">
      <c r="A480" s="20"/>
      <c r="B480" s="20"/>
    </row>
    <row r="481" spans="1:2" ht="14.25" customHeight="1">
      <c r="A481" s="20"/>
      <c r="B481" s="20"/>
    </row>
    <row r="482" spans="1:2" ht="14.25" customHeight="1">
      <c r="A482" s="20"/>
      <c r="B482" s="20"/>
    </row>
    <row r="483" spans="1:2" ht="14.25" customHeight="1">
      <c r="A483" s="20"/>
      <c r="B483" s="20"/>
    </row>
    <row r="484" spans="1:2" ht="14.25" customHeight="1">
      <c r="A484" s="20"/>
      <c r="B484" s="20"/>
    </row>
    <row r="485" spans="1:2" ht="14.25" customHeight="1">
      <c r="A485" s="20"/>
      <c r="B485" s="20"/>
    </row>
    <row r="486" spans="1:2" ht="14.25" customHeight="1">
      <c r="A486" s="20"/>
      <c r="B486" s="20"/>
    </row>
    <row r="487" spans="1:2" ht="14.25" customHeight="1">
      <c r="A487" s="20"/>
      <c r="B487" s="20"/>
    </row>
    <row r="488" spans="1:2" ht="14.25" customHeight="1">
      <c r="A488" s="20"/>
      <c r="B488" s="20"/>
    </row>
    <row r="489" spans="1:2" ht="14.25" customHeight="1">
      <c r="A489" s="20"/>
      <c r="B489" s="20"/>
    </row>
    <row r="490" spans="1:2" ht="14.25" customHeight="1">
      <c r="A490" s="20"/>
      <c r="B490" s="20"/>
    </row>
    <row r="491" spans="1:2" ht="14.25" customHeight="1">
      <c r="A491" s="20"/>
      <c r="B491" s="20"/>
    </row>
    <row r="492" spans="1:2" ht="14.25" customHeight="1">
      <c r="A492" s="20"/>
      <c r="B492" s="20"/>
    </row>
    <row r="493" spans="1:2" ht="14.25" customHeight="1">
      <c r="A493" s="20"/>
      <c r="B493" s="20"/>
    </row>
    <row r="494" spans="1:2" ht="14.25" customHeight="1">
      <c r="A494" s="20"/>
      <c r="B494" s="20"/>
    </row>
    <row r="495" spans="1:2" ht="14.25" customHeight="1">
      <c r="A495" s="20"/>
      <c r="B495" s="20"/>
    </row>
    <row r="496" spans="1:2" ht="14.25" customHeight="1">
      <c r="A496" s="20"/>
      <c r="B496" s="20"/>
    </row>
    <row r="497" spans="1:2" ht="14.25" customHeight="1">
      <c r="A497" s="20"/>
      <c r="B497" s="20"/>
    </row>
    <row r="498" spans="1:2" ht="14.25" customHeight="1">
      <c r="A498" s="20"/>
      <c r="B498" s="20"/>
    </row>
    <row r="499" spans="1:2" ht="14.25" customHeight="1">
      <c r="A499" s="20"/>
      <c r="B499" s="20"/>
    </row>
    <row r="500" spans="1:2" ht="14.25" customHeight="1">
      <c r="A500" s="20"/>
      <c r="B500" s="20"/>
    </row>
    <row r="501" spans="1:2" ht="14.25" customHeight="1">
      <c r="A501" s="20"/>
      <c r="B501" s="20"/>
    </row>
    <row r="502" spans="1:2" ht="14.25" customHeight="1">
      <c r="A502" s="20"/>
      <c r="B502" s="20"/>
    </row>
    <row r="503" spans="1:2" ht="14.25" customHeight="1">
      <c r="A503" s="20"/>
      <c r="B503" s="20"/>
    </row>
    <row r="504" spans="1:2" ht="14.25" customHeight="1">
      <c r="A504" s="20"/>
      <c r="B504" s="20"/>
    </row>
    <row r="505" spans="1:2" ht="14.25" customHeight="1">
      <c r="A505" s="20"/>
      <c r="B505" s="20"/>
    </row>
    <row r="506" spans="1:2" ht="14.25" customHeight="1">
      <c r="A506" s="20"/>
      <c r="B506" s="20"/>
    </row>
    <row r="507" spans="1:2" ht="14.25" customHeight="1">
      <c r="A507" s="20"/>
      <c r="B507" s="20"/>
    </row>
    <row r="508" spans="1:2" ht="14.25" customHeight="1">
      <c r="A508" s="20"/>
      <c r="B508" s="20"/>
    </row>
    <row r="509" spans="1:2" ht="14.25" customHeight="1">
      <c r="A509" s="20"/>
      <c r="B509" s="20"/>
    </row>
    <row r="510" spans="1:2" ht="14.25" customHeight="1">
      <c r="A510" s="20"/>
      <c r="B510" s="20"/>
    </row>
    <row r="511" spans="1:2" ht="14.25" customHeight="1">
      <c r="A511" s="20"/>
      <c r="B511" s="20"/>
    </row>
    <row r="512" spans="1:2" ht="14.25" customHeight="1">
      <c r="A512" s="20"/>
      <c r="B512" s="20"/>
    </row>
    <row r="513" spans="1:2" ht="14.25" customHeight="1">
      <c r="A513" s="20"/>
      <c r="B513" s="20"/>
    </row>
    <row r="514" spans="1:2" ht="14.25" customHeight="1">
      <c r="A514" s="20"/>
      <c r="B514" s="20"/>
    </row>
    <row r="515" spans="1:2" ht="14.25" customHeight="1">
      <c r="A515" s="20"/>
      <c r="B515" s="20"/>
    </row>
    <row r="516" spans="1:2" ht="14.25" customHeight="1">
      <c r="A516" s="20"/>
      <c r="B516" s="20"/>
    </row>
    <row r="517" spans="1:2" ht="14.25" customHeight="1">
      <c r="A517" s="20"/>
      <c r="B517" s="20"/>
    </row>
    <row r="518" spans="1:2" ht="14.25" customHeight="1">
      <c r="A518" s="20"/>
      <c r="B518" s="20"/>
    </row>
    <row r="519" spans="1:2" ht="14.25" customHeight="1">
      <c r="A519" s="20"/>
      <c r="B519" s="20"/>
    </row>
    <row r="520" spans="1:2" ht="14.25" customHeight="1">
      <c r="A520" s="20"/>
      <c r="B520" s="20"/>
    </row>
    <row r="521" spans="1:2" ht="14.25" customHeight="1">
      <c r="A521" s="20"/>
      <c r="B521" s="20"/>
    </row>
    <row r="522" spans="1:2" ht="14.25" customHeight="1">
      <c r="A522" s="20"/>
      <c r="B522" s="20"/>
    </row>
    <row r="523" spans="1:2" ht="14.25" customHeight="1">
      <c r="A523" s="20"/>
      <c r="B523" s="20"/>
    </row>
    <row r="524" spans="1:2" ht="14.25" customHeight="1">
      <c r="A524" s="20"/>
      <c r="B524" s="20"/>
    </row>
    <row r="525" spans="1:2" ht="14.25" customHeight="1">
      <c r="A525" s="20"/>
      <c r="B525" s="20"/>
    </row>
    <row r="526" spans="1:2" ht="14.25" customHeight="1">
      <c r="A526" s="20"/>
      <c r="B526" s="20"/>
    </row>
    <row r="527" spans="1:2" ht="14.25" customHeight="1">
      <c r="A527" s="20"/>
      <c r="B527" s="20"/>
    </row>
    <row r="528" spans="1:2" ht="14.25" customHeight="1">
      <c r="A528" s="20"/>
      <c r="B528" s="20"/>
    </row>
    <row r="529" spans="1:2" ht="14.25" customHeight="1">
      <c r="A529" s="20"/>
      <c r="B529" s="20"/>
    </row>
    <row r="530" spans="1:2" ht="14.25" customHeight="1">
      <c r="A530" s="20"/>
      <c r="B530" s="20"/>
    </row>
    <row r="531" spans="1:2" ht="14.25" customHeight="1">
      <c r="A531" s="20"/>
      <c r="B531" s="20"/>
    </row>
    <row r="532" spans="1:2" ht="14.25" customHeight="1">
      <c r="A532" s="20"/>
      <c r="B532" s="20"/>
    </row>
    <row r="533" spans="1:2" ht="14.25" customHeight="1">
      <c r="A533" s="20"/>
      <c r="B533" s="20"/>
    </row>
    <row r="534" spans="1:2" ht="14.25" customHeight="1">
      <c r="A534" s="20"/>
      <c r="B534" s="20"/>
    </row>
    <row r="535" spans="1:2" ht="14.25" customHeight="1">
      <c r="A535" s="20"/>
      <c r="B535" s="20"/>
    </row>
    <row r="536" spans="1:2" ht="14.25" customHeight="1">
      <c r="A536" s="20"/>
      <c r="B536" s="20"/>
    </row>
    <row r="537" spans="1:2" ht="14.25" customHeight="1">
      <c r="A537" s="20"/>
      <c r="B537" s="20"/>
    </row>
    <row r="538" spans="1:2" ht="14.25" customHeight="1">
      <c r="A538" s="20"/>
      <c r="B538" s="20"/>
    </row>
    <row r="539" spans="1:2" ht="14.25" customHeight="1">
      <c r="A539" s="20"/>
      <c r="B539" s="20"/>
    </row>
    <row r="540" spans="1:2" ht="14.25" customHeight="1">
      <c r="A540" s="20"/>
      <c r="B540" s="20"/>
    </row>
    <row r="541" spans="1:2" ht="14.25" customHeight="1">
      <c r="A541" s="20"/>
      <c r="B541" s="20"/>
    </row>
    <row r="542" spans="1:2" ht="14.25" customHeight="1">
      <c r="A542" s="20"/>
      <c r="B542" s="20"/>
    </row>
    <row r="543" spans="1:2" ht="14.25" customHeight="1">
      <c r="A543" s="20"/>
      <c r="B543" s="20"/>
    </row>
    <row r="544" spans="1:2" ht="14.25" customHeight="1">
      <c r="A544" s="20"/>
      <c r="B544" s="20"/>
    </row>
    <row r="545" spans="1:2" ht="14.25" customHeight="1">
      <c r="A545" s="20"/>
      <c r="B545" s="20"/>
    </row>
    <row r="546" spans="1:2" ht="14.25" customHeight="1">
      <c r="A546" s="20"/>
      <c r="B546" s="20"/>
    </row>
    <row r="547" spans="1:2" ht="14.25" customHeight="1">
      <c r="A547" s="20"/>
      <c r="B547" s="20"/>
    </row>
    <row r="548" spans="1:2" ht="14.25" customHeight="1">
      <c r="A548" s="20"/>
      <c r="B548" s="20"/>
    </row>
    <row r="549" spans="1:2" ht="14.25" customHeight="1">
      <c r="A549" s="20"/>
      <c r="B549" s="20"/>
    </row>
    <row r="550" spans="1:2" ht="14.25" customHeight="1">
      <c r="A550" s="20"/>
      <c r="B550" s="20"/>
    </row>
    <row r="551" spans="1:2" ht="14.25" customHeight="1">
      <c r="A551" s="20"/>
      <c r="B551" s="20"/>
    </row>
    <row r="552" spans="1:2" ht="14.25" customHeight="1">
      <c r="A552" s="20"/>
      <c r="B552" s="20"/>
    </row>
    <row r="553" spans="1:2" ht="14.25" customHeight="1">
      <c r="A553" s="20"/>
      <c r="B553" s="20"/>
    </row>
    <row r="554" spans="1:2" ht="14.25" customHeight="1">
      <c r="A554" s="20"/>
      <c r="B554" s="20"/>
    </row>
    <row r="555" spans="1:2" ht="14.25" customHeight="1">
      <c r="A555" s="20"/>
      <c r="B555" s="20"/>
    </row>
    <row r="556" spans="1:2" ht="14.25" customHeight="1">
      <c r="A556" s="20"/>
      <c r="B556" s="20"/>
    </row>
    <row r="557" spans="1:2" ht="14.25" customHeight="1">
      <c r="A557" s="20"/>
      <c r="B557" s="20"/>
    </row>
    <row r="558" spans="1:2" ht="14.25" customHeight="1">
      <c r="A558" s="20"/>
      <c r="B558" s="20"/>
    </row>
    <row r="559" spans="1:2" ht="14.25" customHeight="1">
      <c r="A559" s="20"/>
      <c r="B559" s="20"/>
    </row>
    <row r="560" spans="1:2" ht="14.25" customHeight="1">
      <c r="A560" s="20"/>
      <c r="B560" s="20"/>
    </row>
    <row r="561" spans="1:2" ht="14.25" customHeight="1">
      <c r="A561" s="20"/>
      <c r="B561" s="20"/>
    </row>
    <row r="562" spans="1:2" ht="14.25" customHeight="1">
      <c r="A562" s="20"/>
      <c r="B562" s="20"/>
    </row>
    <row r="563" spans="1:2" ht="14.25" customHeight="1">
      <c r="A563" s="20"/>
      <c r="B563" s="20"/>
    </row>
    <row r="564" spans="1:2" ht="14.25" customHeight="1">
      <c r="A564" s="20"/>
      <c r="B564" s="20"/>
    </row>
    <row r="565" spans="1:2" ht="14.25" customHeight="1">
      <c r="A565" s="20"/>
      <c r="B565" s="20"/>
    </row>
    <row r="566" spans="1:2" ht="14.25" customHeight="1">
      <c r="A566" s="20"/>
      <c r="B566" s="20"/>
    </row>
    <row r="567" spans="1:2" ht="14.25" customHeight="1">
      <c r="A567" s="20"/>
      <c r="B567" s="20"/>
    </row>
    <row r="568" spans="1:2" ht="14.25" customHeight="1">
      <c r="A568" s="20"/>
      <c r="B568" s="20"/>
    </row>
    <row r="569" spans="1:2" ht="14.25" customHeight="1">
      <c r="A569" s="20"/>
      <c r="B569" s="20"/>
    </row>
    <row r="570" spans="1:2" ht="14.25" customHeight="1">
      <c r="A570" s="20"/>
      <c r="B570" s="20"/>
    </row>
    <row r="571" spans="1:2" ht="14.25" customHeight="1">
      <c r="A571" s="20"/>
      <c r="B571" s="20"/>
    </row>
    <row r="572" spans="1:2" ht="14.25" customHeight="1">
      <c r="A572" s="20"/>
      <c r="B572" s="20"/>
    </row>
    <row r="573" spans="1:2" ht="14.25" customHeight="1">
      <c r="A573" s="20"/>
      <c r="B573" s="20"/>
    </row>
    <row r="574" spans="1:2" ht="14.25" customHeight="1">
      <c r="A574" s="20"/>
      <c r="B574" s="20"/>
    </row>
    <row r="575" spans="1:2" ht="14.25" customHeight="1">
      <c r="A575" s="20"/>
      <c r="B575" s="20"/>
    </row>
    <row r="576" spans="1:2" ht="14.25" customHeight="1">
      <c r="A576" s="20"/>
      <c r="B576" s="20"/>
    </row>
    <row r="577" spans="1:2" ht="14.25" customHeight="1">
      <c r="A577" s="20"/>
      <c r="B577" s="20"/>
    </row>
    <row r="578" spans="1:2" ht="14.25" customHeight="1">
      <c r="A578" s="20"/>
      <c r="B578" s="20"/>
    </row>
    <row r="579" spans="1:2" ht="14.25" customHeight="1">
      <c r="A579" s="20"/>
      <c r="B579" s="20"/>
    </row>
    <row r="580" spans="1:2" ht="14.25" customHeight="1">
      <c r="A580" s="20"/>
      <c r="B580" s="20"/>
    </row>
    <row r="581" spans="1:2" ht="14.25" customHeight="1">
      <c r="A581" s="20"/>
      <c r="B581" s="20"/>
    </row>
    <row r="582" spans="1:2" ht="14.25" customHeight="1">
      <c r="A582" s="20"/>
      <c r="B582" s="20"/>
    </row>
    <row r="583" spans="1:2" ht="14.25" customHeight="1">
      <c r="A583" s="20"/>
      <c r="B583" s="20"/>
    </row>
    <row r="584" spans="1:2" ht="14.25" customHeight="1">
      <c r="A584" s="20"/>
      <c r="B584" s="20"/>
    </row>
    <row r="585" spans="1:2" ht="14.25" customHeight="1">
      <c r="A585" s="20"/>
      <c r="B585" s="20"/>
    </row>
    <row r="586" spans="1:2" ht="14.25" customHeight="1">
      <c r="A586" s="20"/>
      <c r="B586" s="20"/>
    </row>
    <row r="587" spans="1:2" ht="14.25" customHeight="1">
      <c r="A587" s="20"/>
      <c r="B587" s="20"/>
    </row>
    <row r="588" spans="1:2" ht="14.25" customHeight="1">
      <c r="A588" s="20"/>
      <c r="B588" s="20"/>
    </row>
    <row r="589" spans="1:2" ht="14.25" customHeight="1">
      <c r="A589" s="20"/>
      <c r="B589" s="20"/>
    </row>
    <row r="590" spans="1:2" ht="14.25" customHeight="1">
      <c r="A590" s="20"/>
      <c r="B590" s="20"/>
    </row>
    <row r="591" spans="1:2" ht="14.25" customHeight="1">
      <c r="A591" s="20"/>
      <c r="B591" s="20"/>
    </row>
    <row r="592" spans="1:2" ht="14.25" customHeight="1">
      <c r="A592" s="20"/>
      <c r="B592" s="20"/>
    </row>
    <row r="593" spans="1:2" ht="14.25" customHeight="1">
      <c r="A593" s="20"/>
      <c r="B593" s="20"/>
    </row>
    <row r="594" spans="1:2" ht="14.25" customHeight="1">
      <c r="A594" s="20"/>
      <c r="B594" s="20"/>
    </row>
    <row r="595" spans="1:2" ht="14.25" customHeight="1">
      <c r="A595" s="20"/>
      <c r="B595" s="20"/>
    </row>
    <row r="596" spans="1:2" ht="14.25" customHeight="1">
      <c r="A596" s="20"/>
      <c r="B596" s="20"/>
    </row>
    <row r="597" spans="1:2" ht="14.25" customHeight="1">
      <c r="A597" s="20"/>
      <c r="B597" s="20"/>
    </row>
    <row r="598" spans="1:2" ht="14.25" customHeight="1">
      <c r="A598" s="20"/>
      <c r="B598" s="20"/>
    </row>
    <row r="599" spans="1:2" ht="14.25" customHeight="1">
      <c r="A599" s="20"/>
      <c r="B599" s="20"/>
    </row>
    <row r="600" spans="1:2" ht="14.25" customHeight="1">
      <c r="A600" s="20"/>
      <c r="B600" s="20"/>
    </row>
    <row r="601" spans="1:2" ht="14.25" customHeight="1">
      <c r="A601" s="20"/>
      <c r="B601" s="20"/>
    </row>
    <row r="602" spans="1:2" ht="14.25" customHeight="1">
      <c r="A602" s="20"/>
      <c r="B602" s="20"/>
    </row>
    <row r="603" spans="1:2" ht="14.25" customHeight="1">
      <c r="A603" s="20"/>
      <c r="B603" s="20"/>
    </row>
    <row r="604" spans="1:2" ht="14.25" customHeight="1">
      <c r="A604" s="20"/>
      <c r="B604" s="20"/>
    </row>
    <row r="605" spans="1:2" ht="14.25" customHeight="1">
      <c r="A605" s="20"/>
      <c r="B605" s="20"/>
    </row>
    <row r="606" spans="1:2" ht="14.25" customHeight="1">
      <c r="A606" s="20"/>
      <c r="B606" s="20"/>
    </row>
    <row r="607" spans="1:2" ht="14.25" customHeight="1">
      <c r="A607" s="20"/>
      <c r="B607" s="20"/>
    </row>
    <row r="608" spans="1:2" ht="14.25" customHeight="1">
      <c r="A608" s="20"/>
      <c r="B608" s="20"/>
    </row>
    <row r="609" spans="1:2" ht="14.25" customHeight="1">
      <c r="A609" s="20"/>
      <c r="B609" s="20"/>
    </row>
    <row r="610" spans="1:2" ht="14.25" customHeight="1">
      <c r="A610" s="20"/>
      <c r="B610" s="20"/>
    </row>
    <row r="611" spans="1:2" ht="14.25" customHeight="1">
      <c r="A611" s="20"/>
      <c r="B611" s="20"/>
    </row>
    <row r="612" spans="1:2" ht="14.25" customHeight="1">
      <c r="A612" s="20"/>
      <c r="B612" s="20"/>
    </row>
    <row r="613" spans="1:2" ht="14.25" customHeight="1">
      <c r="A613" s="20"/>
      <c r="B613" s="20"/>
    </row>
    <row r="614" spans="1:2" ht="14.25" customHeight="1">
      <c r="A614" s="20"/>
      <c r="B614" s="20"/>
    </row>
    <row r="615" spans="1:2" ht="14.25" customHeight="1">
      <c r="A615" s="20"/>
      <c r="B615" s="20"/>
    </row>
    <row r="616" spans="1:2" ht="14.25" customHeight="1">
      <c r="A616" s="20"/>
      <c r="B616" s="20"/>
    </row>
    <row r="617" spans="1:2" ht="14.25" customHeight="1">
      <c r="A617" s="20"/>
      <c r="B617" s="20"/>
    </row>
    <row r="618" spans="1:2" ht="14.25" customHeight="1">
      <c r="A618" s="20"/>
      <c r="B618" s="20"/>
    </row>
    <row r="619" spans="1:2" ht="14.25" customHeight="1">
      <c r="A619" s="20"/>
      <c r="B619" s="20"/>
    </row>
    <row r="620" spans="1:2" ht="14.25" customHeight="1">
      <c r="A620" s="20"/>
      <c r="B620" s="20"/>
    </row>
    <row r="621" spans="1:2" ht="14.25" customHeight="1">
      <c r="A621" s="20"/>
      <c r="B621" s="20"/>
    </row>
    <row r="622" spans="1:2" ht="14.25" customHeight="1">
      <c r="A622" s="20"/>
      <c r="B622" s="20"/>
    </row>
    <row r="623" spans="1:2" ht="14.25" customHeight="1">
      <c r="A623" s="20"/>
      <c r="B623" s="20"/>
    </row>
    <row r="624" spans="1:2" ht="14.25" customHeight="1">
      <c r="A624" s="20"/>
      <c r="B624" s="20"/>
    </row>
    <row r="625" spans="1:2" ht="14.25" customHeight="1">
      <c r="A625" s="20"/>
      <c r="B625" s="20"/>
    </row>
    <row r="626" spans="1:2" ht="14.25" customHeight="1">
      <c r="A626" s="20"/>
      <c r="B626" s="20"/>
    </row>
    <row r="627" spans="1:2" ht="14.25" customHeight="1">
      <c r="A627" s="20"/>
      <c r="B627" s="20"/>
    </row>
    <row r="628" spans="1:2" ht="14.25" customHeight="1">
      <c r="A628" s="20"/>
      <c r="B628" s="20"/>
    </row>
    <row r="629" spans="1:2" ht="14.25" customHeight="1">
      <c r="A629" s="20"/>
      <c r="B629" s="20"/>
    </row>
    <row r="630" spans="1:2" ht="14.25" customHeight="1">
      <c r="A630" s="20"/>
      <c r="B630" s="20"/>
    </row>
    <row r="631" spans="1:2" ht="14.25" customHeight="1">
      <c r="A631" s="20"/>
      <c r="B631" s="20"/>
    </row>
    <row r="632" spans="1:2" ht="14.25" customHeight="1">
      <c r="A632" s="20"/>
      <c r="B632" s="20"/>
    </row>
    <row r="633" spans="1:2" ht="14.25" customHeight="1">
      <c r="A633" s="20"/>
      <c r="B633" s="20"/>
    </row>
    <row r="634" spans="1:2" ht="14.25" customHeight="1">
      <c r="A634" s="20"/>
      <c r="B634" s="20"/>
    </row>
    <row r="635" spans="1:2" ht="14.25" customHeight="1">
      <c r="A635" s="20"/>
      <c r="B635" s="20"/>
    </row>
    <row r="636" spans="1:2" ht="14.25" customHeight="1">
      <c r="A636" s="20"/>
      <c r="B636" s="20"/>
    </row>
    <row r="637" spans="1:2" ht="14.25" customHeight="1">
      <c r="A637" s="20"/>
      <c r="B637" s="20"/>
    </row>
    <row r="638" spans="1:2" ht="14.25" customHeight="1">
      <c r="A638" s="20"/>
      <c r="B638" s="20"/>
    </row>
    <row r="639" spans="1:2" ht="14.25" customHeight="1">
      <c r="A639" s="20"/>
      <c r="B639" s="20"/>
    </row>
    <row r="640" spans="1:2" ht="14.25" customHeight="1">
      <c r="A640" s="20"/>
      <c r="B640" s="20"/>
    </row>
    <row r="641" spans="1:2" ht="14.25" customHeight="1">
      <c r="A641" s="20"/>
      <c r="B641" s="20"/>
    </row>
    <row r="642" spans="1:2" ht="14.25" customHeight="1">
      <c r="A642" s="20"/>
      <c r="B642" s="20"/>
    </row>
    <row r="643" spans="1:2" ht="14.25" customHeight="1">
      <c r="A643" s="20"/>
      <c r="B643" s="20"/>
    </row>
    <row r="644" spans="1:2" ht="14.25" customHeight="1">
      <c r="A644" s="20"/>
      <c r="B644" s="20"/>
    </row>
    <row r="645" spans="1:2" ht="14.25" customHeight="1">
      <c r="A645" s="20"/>
      <c r="B645" s="20"/>
    </row>
    <row r="646" spans="1:2" ht="14.25" customHeight="1">
      <c r="A646" s="20"/>
      <c r="B646" s="20"/>
    </row>
    <row r="647" spans="1:2" ht="14.25" customHeight="1">
      <c r="A647" s="20"/>
      <c r="B647" s="20"/>
    </row>
    <row r="648" spans="1:2" ht="14.25" customHeight="1">
      <c r="A648" s="20"/>
      <c r="B648" s="20"/>
    </row>
    <row r="649" spans="1:2" ht="14.25" customHeight="1">
      <c r="A649" s="20"/>
      <c r="B649" s="20"/>
    </row>
    <row r="650" spans="1:2" ht="14.25" customHeight="1">
      <c r="A650" s="20"/>
      <c r="B650" s="20"/>
    </row>
    <row r="651" spans="1:2" ht="14.25" customHeight="1">
      <c r="A651" s="20"/>
      <c r="B651" s="20"/>
    </row>
    <row r="652" spans="1:2" ht="14.25" customHeight="1">
      <c r="A652" s="20"/>
      <c r="B652" s="20"/>
    </row>
    <row r="653" spans="1:2" ht="14.25" customHeight="1">
      <c r="A653" s="20"/>
      <c r="B653" s="20"/>
    </row>
    <row r="654" spans="1:2" ht="14.25" customHeight="1">
      <c r="A654" s="20"/>
      <c r="B654" s="20"/>
    </row>
    <row r="655" spans="1:2" ht="14.25" customHeight="1">
      <c r="A655" s="20"/>
      <c r="B655" s="20"/>
    </row>
    <row r="656" spans="1:2" ht="14.25" customHeight="1">
      <c r="A656" s="20"/>
      <c r="B656" s="20"/>
    </row>
    <row r="657" spans="1:2" ht="14.25" customHeight="1">
      <c r="A657" s="20"/>
      <c r="B657" s="20"/>
    </row>
    <row r="658" spans="1:2" ht="14.25" customHeight="1">
      <c r="A658" s="20"/>
      <c r="B658" s="20"/>
    </row>
    <row r="659" spans="1:2" ht="14.25" customHeight="1">
      <c r="A659" s="20"/>
      <c r="B659" s="20"/>
    </row>
    <row r="660" spans="1:2" ht="14.25" customHeight="1">
      <c r="A660" s="20"/>
      <c r="B660" s="20"/>
    </row>
    <row r="661" spans="1:2" ht="14.25" customHeight="1">
      <c r="A661" s="20"/>
      <c r="B661" s="20"/>
    </row>
    <row r="662" spans="1:2" ht="14.25" customHeight="1">
      <c r="A662" s="20"/>
      <c r="B662" s="20"/>
    </row>
    <row r="663" spans="1:2" ht="14.25" customHeight="1">
      <c r="A663" s="20"/>
      <c r="B663" s="20"/>
    </row>
    <row r="664" spans="1:2" ht="14.25" customHeight="1">
      <c r="A664" s="20"/>
      <c r="B664" s="20"/>
    </row>
    <row r="665" spans="1:2" ht="14.25" customHeight="1">
      <c r="A665" s="20"/>
      <c r="B665" s="20"/>
    </row>
    <row r="666" spans="1:2" ht="14.25" customHeight="1">
      <c r="A666" s="20"/>
      <c r="B666" s="20"/>
    </row>
    <row r="667" spans="1:2" ht="14.25" customHeight="1">
      <c r="A667" s="20"/>
      <c r="B667" s="20"/>
    </row>
    <row r="668" spans="1:2" ht="14.25" customHeight="1">
      <c r="A668" s="20"/>
      <c r="B668" s="20"/>
    </row>
    <row r="669" spans="1:2" ht="14.25" customHeight="1">
      <c r="A669" s="20"/>
      <c r="B669" s="20"/>
    </row>
    <row r="670" spans="1:2" ht="14.25" customHeight="1">
      <c r="A670" s="20"/>
      <c r="B670" s="20"/>
    </row>
    <row r="671" spans="1:2" ht="14.25" customHeight="1">
      <c r="A671" s="20"/>
      <c r="B671" s="20"/>
    </row>
    <row r="672" spans="1:2" ht="14.25" customHeight="1">
      <c r="A672" s="20"/>
      <c r="B672" s="20"/>
    </row>
    <row r="673" spans="1:2" ht="14.25" customHeight="1">
      <c r="A673" s="20"/>
      <c r="B673" s="20"/>
    </row>
    <row r="674" spans="1:2" ht="14.25" customHeight="1">
      <c r="A674" s="20"/>
      <c r="B674" s="20"/>
    </row>
    <row r="675" spans="1:2" ht="14.25" customHeight="1">
      <c r="A675" s="20"/>
      <c r="B675" s="20"/>
    </row>
    <row r="676" spans="1:2" ht="14.25" customHeight="1">
      <c r="A676" s="20"/>
      <c r="B676" s="20"/>
    </row>
    <row r="677" spans="1:2" ht="14.25" customHeight="1">
      <c r="A677" s="20"/>
      <c r="B677" s="20"/>
    </row>
    <row r="678" spans="1:2" ht="14.25" customHeight="1">
      <c r="A678" s="20"/>
      <c r="B678" s="20"/>
    </row>
    <row r="679" spans="1:2" ht="14.25" customHeight="1">
      <c r="A679" s="20"/>
      <c r="B679" s="20"/>
    </row>
    <row r="680" spans="1:2" ht="14.25" customHeight="1">
      <c r="A680" s="20"/>
      <c r="B680" s="20"/>
    </row>
    <row r="681" spans="1:2" ht="14.25" customHeight="1">
      <c r="A681" s="20"/>
      <c r="B681" s="20"/>
    </row>
    <row r="682" spans="1:2" ht="14.25" customHeight="1">
      <c r="A682" s="20"/>
      <c r="B682" s="20"/>
    </row>
    <row r="683" spans="1:2" ht="14.25" customHeight="1">
      <c r="A683" s="20"/>
      <c r="B683" s="20"/>
    </row>
    <row r="684" spans="1:2" ht="14.25" customHeight="1">
      <c r="A684" s="20"/>
      <c r="B684" s="20"/>
    </row>
    <row r="685" spans="1:2" ht="14.25" customHeight="1">
      <c r="A685" s="20"/>
      <c r="B685" s="20"/>
    </row>
    <row r="686" spans="1:2" ht="14.25" customHeight="1">
      <c r="A686" s="20"/>
      <c r="B686" s="20"/>
    </row>
    <row r="687" spans="1:2" ht="14.25" customHeight="1">
      <c r="A687" s="20"/>
      <c r="B687" s="20"/>
    </row>
    <row r="688" spans="1:2" ht="14.25" customHeight="1">
      <c r="A688" s="20"/>
      <c r="B688" s="20"/>
    </row>
    <row r="689" spans="1:2" ht="14.25" customHeight="1">
      <c r="A689" s="20"/>
      <c r="B689" s="20"/>
    </row>
    <row r="690" spans="1:2" ht="14.25" customHeight="1">
      <c r="A690" s="20"/>
      <c r="B690" s="20"/>
    </row>
    <row r="691" spans="1:2" ht="14.25" customHeight="1">
      <c r="A691" s="20"/>
      <c r="B691" s="20"/>
    </row>
    <row r="692" spans="1:2" ht="14.25" customHeight="1">
      <c r="A692" s="20"/>
      <c r="B692" s="20"/>
    </row>
    <row r="693" spans="1:2" ht="14.25" customHeight="1">
      <c r="A693" s="20"/>
      <c r="B693" s="20"/>
    </row>
    <row r="694" spans="1:2" ht="14.25" customHeight="1">
      <c r="A694" s="20"/>
      <c r="B694" s="20"/>
    </row>
    <row r="695" spans="1:2" ht="14.25" customHeight="1">
      <c r="A695" s="20"/>
      <c r="B695" s="20"/>
    </row>
    <row r="696" spans="1:2" ht="14.25" customHeight="1">
      <c r="A696" s="20"/>
      <c r="B696" s="20"/>
    </row>
    <row r="697" spans="1:2" ht="14.25" customHeight="1">
      <c r="A697" s="20"/>
      <c r="B697" s="20"/>
    </row>
    <row r="698" spans="1:2" ht="14.25" customHeight="1">
      <c r="A698" s="20"/>
      <c r="B698" s="20"/>
    </row>
    <row r="699" spans="1:2" ht="14.25" customHeight="1">
      <c r="A699" s="20"/>
      <c r="B699" s="20"/>
    </row>
    <row r="700" spans="1:2" ht="14.25" customHeight="1">
      <c r="A700" s="20"/>
      <c r="B700" s="20"/>
    </row>
    <row r="701" spans="1:2" ht="14.25" customHeight="1">
      <c r="A701" s="20"/>
      <c r="B701" s="20"/>
    </row>
    <row r="702" spans="1:2" ht="14.25" customHeight="1">
      <c r="A702" s="20"/>
      <c r="B702" s="20"/>
    </row>
    <row r="703" spans="1:2" ht="14.25" customHeight="1">
      <c r="A703" s="20"/>
      <c r="B703" s="20"/>
    </row>
    <row r="704" spans="1:2" ht="14.25" customHeight="1">
      <c r="A704" s="20"/>
      <c r="B704" s="20"/>
    </row>
    <row r="705" spans="1:2" ht="14.25" customHeight="1">
      <c r="A705" s="20"/>
      <c r="B705" s="20"/>
    </row>
    <row r="706" spans="1:2" ht="14.25" customHeight="1">
      <c r="A706" s="20"/>
      <c r="B706" s="20"/>
    </row>
    <row r="707" spans="1:2" ht="14.25" customHeight="1">
      <c r="A707" s="20"/>
      <c r="B707" s="20"/>
    </row>
    <row r="708" spans="1:2" ht="14.25" customHeight="1">
      <c r="A708" s="20"/>
      <c r="B708" s="20"/>
    </row>
    <row r="709" spans="1:2" ht="14.25" customHeight="1">
      <c r="A709" s="20"/>
      <c r="B709" s="20"/>
    </row>
    <row r="710" spans="1:2" ht="14.25" customHeight="1">
      <c r="A710" s="20"/>
      <c r="B710" s="20"/>
    </row>
    <row r="711" spans="1:2" ht="14.25" customHeight="1">
      <c r="A711" s="20"/>
      <c r="B711" s="20"/>
    </row>
    <row r="712" spans="1:2" ht="14.25" customHeight="1">
      <c r="A712" s="20"/>
      <c r="B712" s="20"/>
    </row>
    <row r="713" spans="1:2" ht="14.25" customHeight="1">
      <c r="A713" s="20"/>
      <c r="B713" s="20"/>
    </row>
    <row r="714" spans="1:2" ht="14.25" customHeight="1">
      <c r="A714" s="20"/>
      <c r="B714" s="20"/>
    </row>
    <row r="715" spans="1:2" ht="14.25" customHeight="1">
      <c r="A715" s="20"/>
      <c r="B715" s="20"/>
    </row>
    <row r="716" spans="1:2" ht="14.25" customHeight="1">
      <c r="A716" s="20"/>
      <c r="B716" s="20"/>
    </row>
    <row r="717" spans="1:2" ht="14.25" customHeight="1">
      <c r="A717" s="20"/>
      <c r="B717" s="20"/>
    </row>
    <row r="718" spans="1:2" ht="14.25" customHeight="1">
      <c r="A718" s="20"/>
      <c r="B718" s="20"/>
    </row>
    <row r="719" spans="1:2" ht="14.25" customHeight="1">
      <c r="A719" s="20"/>
      <c r="B719" s="20"/>
    </row>
    <row r="720" spans="1:2" ht="14.25" customHeight="1">
      <c r="A720" s="20"/>
      <c r="B720" s="20"/>
    </row>
    <row r="721" spans="1:2" ht="14.25" customHeight="1">
      <c r="A721" s="20"/>
      <c r="B721" s="20"/>
    </row>
    <row r="722" spans="1:2" ht="14.25" customHeight="1">
      <c r="A722" s="20"/>
      <c r="B722" s="20"/>
    </row>
    <row r="723" spans="1:2" ht="14.25" customHeight="1">
      <c r="A723" s="20"/>
      <c r="B723" s="20"/>
    </row>
    <row r="724" spans="1:2" ht="14.25" customHeight="1">
      <c r="A724" s="20"/>
      <c r="B724" s="20"/>
    </row>
    <row r="725" spans="1:2" ht="14.25" customHeight="1">
      <c r="A725" s="20"/>
      <c r="B725" s="20"/>
    </row>
    <row r="726" spans="1:2" ht="14.25" customHeight="1">
      <c r="A726" s="20"/>
      <c r="B726" s="20"/>
    </row>
    <row r="727" spans="1:2" ht="14.25" customHeight="1">
      <c r="A727" s="20"/>
      <c r="B727" s="20"/>
    </row>
    <row r="728" spans="1:2" ht="14.25" customHeight="1">
      <c r="A728" s="20"/>
      <c r="B728" s="20"/>
    </row>
    <row r="729" spans="1:2" ht="14.25" customHeight="1">
      <c r="A729" s="20"/>
      <c r="B729" s="20"/>
    </row>
    <row r="730" spans="1:2" ht="14.25" customHeight="1">
      <c r="A730" s="20"/>
      <c r="B730" s="20"/>
    </row>
    <row r="731" spans="1:2" ht="14.25" customHeight="1">
      <c r="A731" s="20"/>
      <c r="B731" s="20"/>
    </row>
    <row r="732" spans="1:2" ht="14.25" customHeight="1">
      <c r="A732" s="20"/>
      <c r="B732" s="20"/>
    </row>
    <row r="733" spans="1:2" ht="14.25" customHeight="1">
      <c r="A733" s="20"/>
      <c r="B733" s="20"/>
    </row>
    <row r="734" spans="1:2" ht="14.25" customHeight="1">
      <c r="A734" s="20"/>
      <c r="B734" s="20"/>
    </row>
    <row r="735" spans="1:2" ht="14.25" customHeight="1">
      <c r="A735" s="20"/>
      <c r="B735" s="20"/>
    </row>
    <row r="736" spans="1:2" ht="14.25" customHeight="1">
      <c r="A736" s="20"/>
      <c r="B736" s="20"/>
    </row>
    <row r="737" spans="1:2" ht="14.25" customHeight="1">
      <c r="A737" s="20"/>
      <c r="B737" s="20"/>
    </row>
    <row r="738" spans="1:2" ht="14.25" customHeight="1">
      <c r="A738" s="20"/>
      <c r="B738" s="20"/>
    </row>
    <row r="739" spans="1:2" ht="14.25" customHeight="1">
      <c r="A739" s="20"/>
      <c r="B739" s="20"/>
    </row>
    <row r="740" spans="1:2" ht="14.25" customHeight="1">
      <c r="A740" s="20"/>
      <c r="B740" s="20"/>
    </row>
    <row r="741" spans="1:2" ht="14.25" customHeight="1">
      <c r="A741" s="20"/>
      <c r="B741" s="20"/>
    </row>
    <row r="742" spans="1:2" ht="14.25" customHeight="1">
      <c r="A742" s="20"/>
      <c r="B742" s="20"/>
    </row>
    <row r="743" spans="1:2" ht="14.25" customHeight="1">
      <c r="A743" s="20"/>
      <c r="B743" s="20"/>
    </row>
    <row r="744" spans="1:2" ht="14.25" customHeight="1">
      <c r="A744" s="20"/>
      <c r="B744" s="20"/>
    </row>
    <row r="745" spans="1:2" ht="14.25" customHeight="1">
      <c r="A745" s="20"/>
      <c r="B745" s="20"/>
    </row>
    <row r="746" spans="1:2" ht="14.25" customHeight="1">
      <c r="A746" s="20"/>
      <c r="B746" s="20"/>
    </row>
    <row r="747" spans="1:2" ht="14.25" customHeight="1">
      <c r="A747" s="20"/>
      <c r="B747" s="20"/>
    </row>
    <row r="748" spans="1:2" ht="14.25" customHeight="1">
      <c r="A748" s="20"/>
      <c r="B748" s="20"/>
    </row>
    <row r="749" spans="1:2" ht="14.25" customHeight="1">
      <c r="A749" s="20"/>
      <c r="B749" s="20"/>
    </row>
    <row r="750" spans="1:2" ht="14.25" customHeight="1">
      <c r="A750" s="20"/>
      <c r="B750" s="20"/>
    </row>
    <row r="751" spans="1:2" ht="14.25" customHeight="1">
      <c r="A751" s="20"/>
      <c r="B751" s="20"/>
    </row>
    <row r="752" spans="1:2" ht="14.25" customHeight="1">
      <c r="A752" s="20"/>
      <c r="B752" s="20"/>
    </row>
    <row r="753" spans="1:2" ht="14.25" customHeight="1">
      <c r="A753" s="20"/>
      <c r="B753" s="20"/>
    </row>
    <row r="754" spans="1:2" ht="14.25" customHeight="1">
      <c r="A754" s="20"/>
      <c r="B754" s="20"/>
    </row>
    <row r="755" spans="1:2" ht="14.25" customHeight="1">
      <c r="A755" s="20"/>
      <c r="B755" s="20"/>
    </row>
    <row r="756" spans="1:2" ht="14.25" customHeight="1">
      <c r="A756" s="20"/>
      <c r="B756" s="20"/>
    </row>
    <row r="757" spans="1:2" ht="14.25" customHeight="1">
      <c r="A757" s="20"/>
      <c r="B757" s="20"/>
    </row>
    <row r="758" spans="1:2" ht="14.25" customHeight="1">
      <c r="A758" s="20"/>
      <c r="B758" s="20"/>
    </row>
    <row r="759" spans="1:2" ht="14.25" customHeight="1">
      <c r="A759" s="20"/>
      <c r="B759" s="20"/>
    </row>
    <row r="760" spans="1:2" ht="14.25" customHeight="1">
      <c r="A760" s="20"/>
      <c r="B760" s="20"/>
    </row>
    <row r="761" spans="1:2" ht="14.25" customHeight="1">
      <c r="A761" s="20"/>
      <c r="B761" s="20"/>
    </row>
    <row r="762" spans="1:2" ht="14.25" customHeight="1">
      <c r="A762" s="20"/>
      <c r="B762" s="20"/>
    </row>
    <row r="763" spans="1:2" ht="14.25" customHeight="1">
      <c r="A763" s="20"/>
      <c r="B763" s="20"/>
    </row>
    <row r="764" spans="1:2" ht="14.25" customHeight="1">
      <c r="A764" s="20"/>
      <c r="B764" s="20"/>
    </row>
    <row r="765" spans="1:2" ht="14.25" customHeight="1">
      <c r="A765" s="20"/>
      <c r="B765" s="20"/>
    </row>
    <row r="766" spans="1:2" ht="14.25" customHeight="1">
      <c r="A766" s="20"/>
      <c r="B766" s="20"/>
    </row>
    <row r="767" spans="1:2" ht="14.25" customHeight="1">
      <c r="A767" s="20"/>
      <c r="B767" s="20"/>
    </row>
    <row r="768" spans="1:2" ht="14.25" customHeight="1">
      <c r="A768" s="20"/>
      <c r="B768" s="20"/>
    </row>
    <row r="769" spans="1:2" ht="14.25" customHeight="1">
      <c r="A769" s="20"/>
      <c r="B769" s="20"/>
    </row>
    <row r="770" spans="1:2" ht="14.25" customHeight="1">
      <c r="A770" s="20"/>
      <c r="B770" s="20"/>
    </row>
    <row r="771" spans="1:2" ht="14.25" customHeight="1">
      <c r="A771" s="20"/>
      <c r="B771" s="20"/>
    </row>
    <row r="772" spans="1:2" ht="14.25" customHeight="1">
      <c r="A772" s="20"/>
      <c r="B772" s="20"/>
    </row>
    <row r="773" spans="1:2" ht="14.25" customHeight="1">
      <c r="A773" s="20"/>
      <c r="B773" s="20"/>
    </row>
    <row r="774" spans="1:2" ht="14.25" customHeight="1">
      <c r="A774" s="20"/>
      <c r="B774" s="20"/>
    </row>
    <row r="775" spans="1:2" ht="14.25" customHeight="1">
      <c r="A775" s="20"/>
      <c r="B775" s="20"/>
    </row>
    <row r="776" spans="1:2" ht="14.25" customHeight="1">
      <c r="A776" s="20"/>
      <c r="B776" s="20"/>
    </row>
    <row r="777" spans="1:2" ht="14.25" customHeight="1">
      <c r="A777" s="20"/>
      <c r="B777" s="20"/>
    </row>
    <row r="778" spans="1:2" ht="14.25" customHeight="1">
      <c r="A778" s="20"/>
      <c r="B778" s="20"/>
    </row>
    <row r="779" spans="1:2" ht="14.25" customHeight="1">
      <c r="A779" s="20"/>
      <c r="B779" s="20"/>
    </row>
    <row r="780" spans="1:2" ht="14.25" customHeight="1">
      <c r="A780" s="20"/>
      <c r="B780" s="20"/>
    </row>
    <row r="781" spans="1:2" ht="14.25" customHeight="1">
      <c r="A781" s="20"/>
      <c r="B781" s="20"/>
    </row>
    <row r="782" spans="1:2" ht="14.25" customHeight="1">
      <c r="A782" s="20"/>
      <c r="B782" s="20"/>
    </row>
    <row r="783" spans="1:2" ht="14.25" customHeight="1">
      <c r="A783" s="20"/>
      <c r="B783" s="20"/>
    </row>
    <row r="784" spans="1:2" ht="14.25" customHeight="1">
      <c r="A784" s="20"/>
      <c r="B784" s="20"/>
    </row>
    <row r="785" spans="1:2" ht="14.25" customHeight="1">
      <c r="A785" s="20"/>
      <c r="B785" s="20"/>
    </row>
    <row r="786" spans="1:2" ht="14.25" customHeight="1">
      <c r="A786" s="20"/>
      <c r="B786" s="20"/>
    </row>
    <row r="787" spans="1:2" ht="14.25" customHeight="1">
      <c r="A787" s="20"/>
      <c r="B787" s="20"/>
    </row>
    <row r="788" spans="1:2" ht="14.25" customHeight="1">
      <c r="A788" s="20"/>
      <c r="B788" s="20"/>
    </row>
    <row r="789" spans="1:2" ht="14.25" customHeight="1">
      <c r="A789" s="20"/>
      <c r="B789" s="20"/>
    </row>
    <row r="790" spans="1:2" ht="14.25" customHeight="1">
      <c r="A790" s="20"/>
      <c r="B790" s="20"/>
    </row>
    <row r="791" spans="1:2" ht="14.25" customHeight="1">
      <c r="A791" s="20"/>
      <c r="B791" s="20"/>
    </row>
    <row r="792" spans="1:2" ht="14.25" customHeight="1">
      <c r="A792" s="20"/>
      <c r="B792" s="20"/>
    </row>
    <row r="793" spans="1:2" ht="14.25" customHeight="1">
      <c r="A793" s="20"/>
      <c r="B793" s="20"/>
    </row>
    <row r="794" spans="1:2" ht="14.25" customHeight="1">
      <c r="A794" s="20"/>
      <c r="B794" s="20"/>
    </row>
    <row r="795" spans="1:2" ht="14.25" customHeight="1">
      <c r="A795" s="20"/>
      <c r="B795" s="20"/>
    </row>
    <row r="796" spans="1:2" ht="14.25" customHeight="1">
      <c r="A796" s="20"/>
      <c r="B796" s="20"/>
    </row>
    <row r="797" spans="1:2" ht="14.25" customHeight="1">
      <c r="A797" s="20"/>
      <c r="B797" s="20"/>
    </row>
    <row r="798" spans="1:2" ht="14.25" customHeight="1">
      <c r="A798" s="20"/>
      <c r="B798" s="20"/>
    </row>
    <row r="799" spans="1:2" ht="14.25" customHeight="1">
      <c r="A799" s="20"/>
      <c r="B799" s="20"/>
    </row>
    <row r="800" spans="1:2" ht="14.25" customHeight="1">
      <c r="A800" s="20"/>
      <c r="B800" s="20"/>
    </row>
    <row r="801" spans="1:2" ht="14.25" customHeight="1">
      <c r="A801" s="20"/>
      <c r="B801" s="20"/>
    </row>
    <row r="802" spans="1:2" ht="14.25" customHeight="1">
      <c r="A802" s="20"/>
      <c r="B802" s="20"/>
    </row>
    <row r="803" spans="1:2" ht="14.25" customHeight="1">
      <c r="A803" s="20"/>
      <c r="B803" s="20"/>
    </row>
    <row r="804" spans="1:2" ht="14.25" customHeight="1">
      <c r="A804" s="20"/>
      <c r="B804" s="20"/>
    </row>
    <row r="805" spans="1:2" ht="14.25" customHeight="1">
      <c r="A805" s="20"/>
      <c r="B805" s="20"/>
    </row>
    <row r="806" spans="1:2" ht="14.25" customHeight="1">
      <c r="A806" s="20"/>
      <c r="B806" s="20"/>
    </row>
    <row r="807" spans="1:2" ht="14.25" customHeight="1">
      <c r="A807" s="20"/>
      <c r="B807" s="20"/>
    </row>
    <row r="808" spans="1:2" ht="14.25" customHeight="1">
      <c r="A808" s="20"/>
      <c r="B808" s="20"/>
    </row>
    <row r="809" spans="1:2" ht="14.25" customHeight="1">
      <c r="A809" s="20"/>
      <c r="B809" s="20"/>
    </row>
    <row r="810" spans="1:2" ht="14.25" customHeight="1">
      <c r="A810" s="20"/>
      <c r="B810" s="20"/>
    </row>
    <row r="811" spans="1:2" ht="14.25" customHeight="1">
      <c r="A811" s="20"/>
      <c r="B811" s="20"/>
    </row>
    <row r="812" spans="1:2" ht="14.25" customHeight="1">
      <c r="A812" s="20"/>
      <c r="B812" s="20"/>
    </row>
    <row r="813" spans="1:2" ht="14.25" customHeight="1">
      <c r="A813" s="20"/>
      <c r="B813" s="20"/>
    </row>
    <row r="814" spans="1:2" ht="14.25" customHeight="1">
      <c r="A814" s="20"/>
      <c r="B814" s="20"/>
    </row>
    <row r="815" spans="1:2" ht="14.25" customHeight="1">
      <c r="A815" s="20"/>
      <c r="B815" s="20"/>
    </row>
    <row r="816" spans="1:2" ht="14.25" customHeight="1">
      <c r="A816" s="20"/>
      <c r="B816" s="20"/>
    </row>
    <row r="817" spans="1:2" ht="14.25" customHeight="1">
      <c r="A817" s="20"/>
      <c r="B817" s="20"/>
    </row>
    <row r="818" spans="1:2" ht="14.25" customHeight="1">
      <c r="A818" s="20"/>
      <c r="B818" s="20"/>
    </row>
    <row r="819" spans="1:2" ht="14.25" customHeight="1">
      <c r="A819" s="20"/>
      <c r="B819" s="20"/>
    </row>
    <row r="820" spans="1:2" ht="14.25" customHeight="1">
      <c r="A820" s="20"/>
      <c r="B820" s="20"/>
    </row>
    <row r="821" spans="1:2" ht="14.25" customHeight="1">
      <c r="A821" s="20"/>
      <c r="B821" s="20"/>
    </row>
    <row r="822" spans="1:2" ht="14.25" customHeight="1">
      <c r="A822" s="20"/>
      <c r="B822" s="20"/>
    </row>
    <row r="823" spans="1:2" ht="14.25" customHeight="1">
      <c r="A823" s="20"/>
      <c r="B823" s="20"/>
    </row>
    <row r="824" spans="1:2" ht="14.25" customHeight="1">
      <c r="A824" s="20"/>
      <c r="B824" s="20"/>
    </row>
    <row r="825" spans="1:2" ht="14.25" customHeight="1">
      <c r="A825" s="20"/>
      <c r="B825" s="20"/>
    </row>
    <row r="826" spans="1:2" ht="14.25" customHeight="1">
      <c r="A826" s="20"/>
      <c r="B826" s="20"/>
    </row>
    <row r="827" spans="1:2" ht="14.25" customHeight="1">
      <c r="A827" s="20"/>
      <c r="B827" s="20"/>
    </row>
    <row r="828" spans="1:2" ht="14.25" customHeight="1">
      <c r="A828" s="20"/>
      <c r="B828" s="20"/>
    </row>
    <row r="829" spans="1:2" ht="14.25" customHeight="1">
      <c r="A829" s="20"/>
      <c r="B829" s="20"/>
    </row>
    <row r="830" spans="1:2" ht="14.25" customHeight="1">
      <c r="A830" s="20"/>
      <c r="B830" s="20"/>
    </row>
    <row r="831" spans="1:2" ht="14.25" customHeight="1">
      <c r="A831" s="20"/>
      <c r="B831" s="20"/>
    </row>
    <row r="832" spans="1:2" ht="14.25" customHeight="1">
      <c r="A832" s="20"/>
      <c r="B832" s="20"/>
    </row>
    <row r="833" spans="1:2" ht="14.25" customHeight="1">
      <c r="A833" s="20"/>
      <c r="B833" s="20"/>
    </row>
    <row r="834" spans="1:2" ht="14.25" customHeight="1">
      <c r="A834" s="20"/>
      <c r="B834" s="20"/>
    </row>
    <row r="835" spans="1:2" ht="14.25" customHeight="1">
      <c r="A835" s="20"/>
      <c r="B835" s="20"/>
    </row>
    <row r="836" spans="1:2" ht="14.25" customHeight="1">
      <c r="A836" s="20"/>
      <c r="B836" s="20"/>
    </row>
    <row r="837" spans="1:2" ht="14.25" customHeight="1">
      <c r="A837" s="20"/>
      <c r="B837" s="20"/>
    </row>
    <row r="838" spans="1:2" ht="14.25" customHeight="1">
      <c r="A838" s="20"/>
      <c r="B838" s="20"/>
    </row>
    <row r="839" spans="1:2" ht="14.25" customHeight="1">
      <c r="A839" s="20"/>
      <c r="B839" s="20"/>
    </row>
    <row r="840" spans="1:2" ht="14.25" customHeight="1">
      <c r="A840" s="20"/>
      <c r="B840" s="20"/>
    </row>
    <row r="841" spans="1:2" ht="14.25" customHeight="1">
      <c r="A841" s="20"/>
      <c r="B841" s="20"/>
    </row>
    <row r="842" spans="1:2" ht="14.25" customHeight="1">
      <c r="A842" s="20"/>
      <c r="B842" s="20"/>
    </row>
    <row r="843" spans="1:2" ht="14.25" customHeight="1">
      <c r="A843" s="20"/>
      <c r="B843" s="20"/>
    </row>
    <row r="844" spans="1:2" ht="14.25" customHeight="1">
      <c r="A844" s="20"/>
      <c r="B844" s="20"/>
    </row>
    <row r="845" spans="1:2" ht="14.25" customHeight="1">
      <c r="A845" s="20"/>
      <c r="B845" s="20"/>
    </row>
    <row r="846" spans="1:2" ht="14.25" customHeight="1">
      <c r="A846" s="20"/>
      <c r="B846" s="20"/>
    </row>
    <row r="847" spans="1:2" ht="14.25" customHeight="1">
      <c r="A847" s="20"/>
      <c r="B847" s="20"/>
    </row>
    <row r="848" spans="1:2" ht="14.25" customHeight="1">
      <c r="A848" s="20"/>
      <c r="B848" s="20"/>
    </row>
    <row r="849" spans="1:2" ht="14.25" customHeight="1">
      <c r="A849" s="20"/>
      <c r="B849" s="20"/>
    </row>
    <row r="850" spans="1:2" ht="14.25" customHeight="1">
      <c r="A850" s="20"/>
      <c r="B850" s="20"/>
    </row>
    <row r="851" spans="1:2" ht="14.25" customHeight="1">
      <c r="A851" s="20"/>
      <c r="B851" s="20"/>
    </row>
    <row r="852" spans="1:2" ht="14.25" customHeight="1">
      <c r="A852" s="20"/>
      <c r="B852" s="20"/>
    </row>
    <row r="853" spans="1:2" ht="14.25" customHeight="1">
      <c r="A853" s="20"/>
      <c r="B853" s="20"/>
    </row>
    <row r="854" spans="1:2" ht="14.25" customHeight="1">
      <c r="A854" s="20"/>
      <c r="B854" s="20"/>
    </row>
    <row r="855" spans="1:2" ht="14.25" customHeight="1">
      <c r="A855" s="20"/>
      <c r="B855" s="20"/>
    </row>
    <row r="856" spans="1:2" ht="14.25" customHeight="1">
      <c r="A856" s="20"/>
      <c r="B856" s="20"/>
    </row>
    <row r="857" spans="1:2" ht="14.25" customHeight="1">
      <c r="A857" s="20"/>
      <c r="B857" s="20"/>
    </row>
    <row r="858" spans="1:2" ht="14.25" customHeight="1">
      <c r="A858" s="20"/>
      <c r="B858" s="20"/>
    </row>
    <row r="859" spans="1:2" ht="14.25" customHeight="1">
      <c r="A859" s="20"/>
      <c r="B859" s="20"/>
    </row>
    <row r="860" spans="1:2" ht="14.25" customHeight="1">
      <c r="A860" s="20"/>
      <c r="B860" s="20"/>
    </row>
    <row r="861" spans="1:2" ht="14.25" customHeight="1">
      <c r="A861" s="20"/>
      <c r="B861" s="20"/>
    </row>
    <row r="862" spans="1:2" ht="14.25" customHeight="1">
      <c r="A862" s="20"/>
      <c r="B862" s="20"/>
    </row>
    <row r="863" spans="1:2" ht="14.25" customHeight="1">
      <c r="A863" s="20"/>
      <c r="B863" s="20"/>
    </row>
    <row r="864" spans="1:2" ht="14.25" customHeight="1">
      <c r="A864" s="20"/>
      <c r="B864" s="20"/>
    </row>
    <row r="865" spans="1:2" ht="14.25" customHeight="1">
      <c r="A865" s="20"/>
      <c r="B865" s="20"/>
    </row>
    <row r="866" spans="1:2" ht="14.25" customHeight="1">
      <c r="A866" s="20"/>
      <c r="B866" s="20"/>
    </row>
    <row r="867" spans="1:2" ht="14.25" customHeight="1">
      <c r="A867" s="20"/>
      <c r="B867" s="20"/>
    </row>
    <row r="868" spans="1:2" ht="14.25" customHeight="1">
      <c r="A868" s="20"/>
      <c r="B868" s="20"/>
    </row>
    <row r="869" spans="1:2" ht="14.25" customHeight="1">
      <c r="A869" s="20"/>
      <c r="B869" s="20"/>
    </row>
    <row r="870" spans="1:2" ht="14.25" customHeight="1">
      <c r="A870" s="20"/>
      <c r="B870" s="20"/>
    </row>
    <row r="871" spans="1:2" ht="14.25" customHeight="1">
      <c r="A871" s="20"/>
      <c r="B871" s="20"/>
    </row>
    <row r="872" spans="1:2" ht="14.25" customHeight="1">
      <c r="A872" s="20"/>
      <c r="B872" s="20"/>
    </row>
    <row r="873" spans="1:2" ht="14.25" customHeight="1">
      <c r="A873" s="20"/>
      <c r="B873" s="20"/>
    </row>
    <row r="874" spans="1:2" ht="14.25" customHeight="1">
      <c r="A874" s="20"/>
      <c r="B874" s="20"/>
    </row>
    <row r="875" spans="1:2" ht="14.25" customHeight="1">
      <c r="A875" s="20"/>
      <c r="B875" s="20"/>
    </row>
    <row r="876" spans="1:2" ht="14.25" customHeight="1">
      <c r="A876" s="20"/>
      <c r="B876" s="20"/>
    </row>
    <row r="877" spans="1:2" ht="14.25" customHeight="1">
      <c r="A877" s="20"/>
      <c r="B877" s="20"/>
    </row>
    <row r="878" spans="1:2" ht="14.25" customHeight="1">
      <c r="A878" s="20"/>
      <c r="B878" s="20"/>
    </row>
    <row r="879" spans="1:2" ht="14.25" customHeight="1">
      <c r="A879" s="20"/>
      <c r="B879" s="20"/>
    </row>
    <row r="880" spans="1:2" ht="14.25" customHeight="1">
      <c r="A880" s="20"/>
      <c r="B880" s="20"/>
    </row>
    <row r="881" spans="1:2" ht="14.25" customHeight="1">
      <c r="A881" s="20"/>
      <c r="B881" s="20"/>
    </row>
    <row r="882" spans="1:2" ht="14.25" customHeight="1">
      <c r="A882" s="20"/>
      <c r="B882" s="20"/>
    </row>
    <row r="883" spans="1:2" ht="14.25" customHeight="1">
      <c r="A883" s="20"/>
      <c r="B883" s="20"/>
    </row>
    <row r="884" spans="1:2" ht="14.25" customHeight="1">
      <c r="A884" s="20"/>
      <c r="B884" s="20"/>
    </row>
    <row r="885" spans="1:2" ht="14.25" customHeight="1">
      <c r="A885" s="20"/>
      <c r="B885" s="20"/>
    </row>
    <row r="886" spans="1:2" ht="14.25" customHeight="1">
      <c r="A886" s="20"/>
      <c r="B886" s="20"/>
    </row>
    <row r="887" spans="1:2" ht="14.25" customHeight="1">
      <c r="A887" s="20"/>
      <c r="B887" s="20"/>
    </row>
    <row r="888" spans="1:2" ht="14.25" customHeight="1">
      <c r="A888" s="20"/>
      <c r="B888" s="20"/>
    </row>
    <row r="889" spans="1:2" ht="14.25" customHeight="1">
      <c r="A889" s="20"/>
      <c r="B889" s="20"/>
    </row>
    <row r="890" spans="1:2" ht="14.25" customHeight="1">
      <c r="A890" s="20"/>
      <c r="B890" s="20"/>
    </row>
    <row r="891" spans="1:2" ht="14.25" customHeight="1">
      <c r="A891" s="20"/>
      <c r="B891" s="20"/>
    </row>
    <row r="892" spans="1:2" ht="14.25" customHeight="1">
      <c r="A892" s="20"/>
      <c r="B892" s="20"/>
    </row>
    <row r="893" spans="1:2" ht="14.25" customHeight="1">
      <c r="A893" s="20"/>
      <c r="B893" s="20"/>
    </row>
    <row r="894" spans="1:2" ht="14.25" customHeight="1">
      <c r="A894" s="20"/>
      <c r="B894" s="20"/>
    </row>
    <row r="895" spans="1:2" ht="14.25" customHeight="1">
      <c r="A895" s="20"/>
      <c r="B895" s="20"/>
    </row>
    <row r="896" spans="1:2" ht="14.25" customHeight="1">
      <c r="A896" s="20"/>
      <c r="B896" s="20"/>
    </row>
    <row r="897" spans="1:2" ht="14.25" customHeight="1">
      <c r="A897" s="20"/>
      <c r="B897" s="20"/>
    </row>
    <row r="898" spans="1:2" ht="14.25" customHeight="1">
      <c r="A898" s="20"/>
      <c r="B898" s="20"/>
    </row>
    <row r="899" spans="1:2" ht="14.25" customHeight="1">
      <c r="A899" s="20"/>
      <c r="B899" s="20"/>
    </row>
    <row r="900" spans="1:2" ht="14.25" customHeight="1">
      <c r="A900" s="20"/>
      <c r="B900" s="20"/>
    </row>
    <row r="901" spans="1:2" ht="14.25" customHeight="1">
      <c r="A901" s="20"/>
      <c r="B901" s="20"/>
    </row>
    <row r="902" spans="1:2" ht="14.25" customHeight="1">
      <c r="A902" s="20"/>
      <c r="B902" s="20"/>
    </row>
    <row r="903" spans="1:2" ht="14.25" customHeight="1">
      <c r="A903" s="20"/>
      <c r="B903" s="20"/>
    </row>
    <row r="904" spans="1:2" ht="14.25" customHeight="1">
      <c r="A904" s="20"/>
      <c r="B904" s="20"/>
    </row>
    <row r="905" spans="1:2" ht="14.25" customHeight="1">
      <c r="A905" s="20"/>
      <c r="B905" s="20"/>
    </row>
    <row r="906" spans="1:2" ht="14.25" customHeight="1">
      <c r="A906" s="20"/>
      <c r="B906" s="20"/>
    </row>
    <row r="907" spans="1:2" ht="14.25" customHeight="1">
      <c r="A907" s="20"/>
      <c r="B907" s="20"/>
    </row>
    <row r="908" spans="1:2" ht="14.25" customHeight="1">
      <c r="A908" s="20"/>
      <c r="B908" s="20"/>
    </row>
    <row r="909" spans="1:2" ht="14.25" customHeight="1">
      <c r="A909" s="20"/>
      <c r="B909" s="20"/>
    </row>
    <row r="910" spans="1:2" ht="14.25" customHeight="1">
      <c r="A910" s="20"/>
      <c r="B910" s="20"/>
    </row>
    <row r="911" spans="1:2" ht="14.25" customHeight="1">
      <c r="A911" s="20"/>
      <c r="B911" s="20"/>
    </row>
    <row r="912" spans="1:2" ht="14.25" customHeight="1">
      <c r="A912" s="20"/>
      <c r="B912" s="20"/>
    </row>
    <row r="913" spans="1:2" ht="14.25" customHeight="1">
      <c r="A913" s="20"/>
      <c r="B913" s="20"/>
    </row>
    <row r="914" spans="1:2" ht="14.25" customHeight="1">
      <c r="A914" s="20"/>
      <c r="B914" s="20"/>
    </row>
    <row r="915" spans="1:2" ht="14.25" customHeight="1">
      <c r="A915" s="20"/>
      <c r="B915" s="20"/>
    </row>
    <row r="916" spans="1:2" ht="14.25" customHeight="1">
      <c r="A916" s="20"/>
      <c r="B916" s="20"/>
    </row>
    <row r="917" spans="1:2" ht="14.25" customHeight="1">
      <c r="A917" s="20"/>
      <c r="B917" s="20"/>
    </row>
    <row r="918" spans="1:2" ht="14.25" customHeight="1">
      <c r="A918" s="20"/>
      <c r="B918" s="20"/>
    </row>
    <row r="919" spans="1:2" ht="14.25" customHeight="1">
      <c r="A919" s="20"/>
      <c r="B919" s="20"/>
    </row>
    <row r="920" spans="1:2" ht="14.25" customHeight="1">
      <c r="A920" s="20"/>
      <c r="B920" s="20"/>
    </row>
    <row r="921" spans="1:2" ht="14.25" customHeight="1">
      <c r="A921" s="20"/>
      <c r="B921" s="20"/>
    </row>
    <row r="922" spans="1:2" ht="14.25" customHeight="1">
      <c r="A922" s="20"/>
      <c r="B922" s="20"/>
    </row>
    <row r="923" spans="1:2" ht="14.25" customHeight="1">
      <c r="A923" s="20"/>
      <c r="B923" s="20"/>
    </row>
    <row r="924" spans="1:2" ht="14.25" customHeight="1">
      <c r="A924" s="20"/>
      <c r="B924" s="20"/>
    </row>
    <row r="925" spans="1:2" ht="14.25" customHeight="1">
      <c r="A925" s="20"/>
      <c r="B925" s="20"/>
    </row>
    <row r="926" spans="1:2" ht="14.25" customHeight="1">
      <c r="A926" s="20"/>
      <c r="B926" s="20"/>
    </row>
    <row r="927" spans="1:2" ht="14.25" customHeight="1">
      <c r="A927" s="20"/>
      <c r="B927" s="20"/>
    </row>
    <row r="928" spans="1:2" ht="14.25" customHeight="1">
      <c r="A928" s="20"/>
      <c r="B928" s="20"/>
    </row>
    <row r="929" spans="1:2" ht="14.25" customHeight="1">
      <c r="A929" s="20"/>
      <c r="B929" s="20"/>
    </row>
    <row r="930" spans="1:2" ht="14.25" customHeight="1">
      <c r="A930" s="20"/>
      <c r="B930" s="20"/>
    </row>
    <row r="931" spans="1:2" ht="14.25" customHeight="1">
      <c r="A931" s="20"/>
      <c r="B931" s="20"/>
    </row>
    <row r="932" spans="1:2" ht="14.25" customHeight="1">
      <c r="A932" s="20"/>
      <c r="B932" s="20"/>
    </row>
    <row r="933" spans="1:2" ht="14.25" customHeight="1">
      <c r="A933" s="20"/>
      <c r="B933" s="20"/>
    </row>
    <row r="934" spans="1:2" ht="14.25" customHeight="1">
      <c r="A934" s="20"/>
      <c r="B934" s="20"/>
    </row>
    <row r="935" spans="1:2" ht="14.25" customHeight="1">
      <c r="A935" s="20"/>
      <c r="B935" s="20"/>
    </row>
    <row r="936" spans="1:2" ht="14.25" customHeight="1">
      <c r="A936" s="20"/>
      <c r="B936" s="20"/>
    </row>
    <row r="937" spans="1:2" ht="14.25" customHeight="1">
      <c r="A937" s="20"/>
      <c r="B937" s="20"/>
    </row>
    <row r="938" spans="1:2" ht="14.25" customHeight="1">
      <c r="A938" s="20"/>
      <c r="B938" s="20"/>
    </row>
    <row r="939" spans="1:2" ht="14.25" customHeight="1">
      <c r="A939" s="20"/>
      <c r="B939" s="20"/>
    </row>
    <row r="940" spans="1:2" ht="14.25" customHeight="1">
      <c r="A940" s="20"/>
      <c r="B940" s="20"/>
    </row>
    <row r="941" spans="1:2" ht="14.25" customHeight="1">
      <c r="A941" s="20"/>
      <c r="B941" s="20"/>
    </row>
    <row r="942" spans="1:2" ht="14.25" customHeight="1">
      <c r="A942" s="20"/>
      <c r="B942" s="20"/>
    </row>
    <row r="943" spans="1:2" ht="14.25" customHeight="1">
      <c r="A943" s="20"/>
      <c r="B943" s="20"/>
    </row>
    <row r="944" spans="1:2" ht="14.25" customHeight="1">
      <c r="A944" s="20"/>
      <c r="B944" s="20"/>
    </row>
    <row r="945" spans="1:2" ht="14.25" customHeight="1">
      <c r="A945" s="20"/>
      <c r="B945" s="20"/>
    </row>
    <row r="946" spans="1:2" ht="14.25" customHeight="1">
      <c r="A946" s="20"/>
      <c r="B946" s="20"/>
    </row>
    <row r="947" spans="1:2" ht="14.25" customHeight="1">
      <c r="A947" s="20"/>
      <c r="B947" s="20"/>
    </row>
    <row r="948" spans="1:2" ht="14.25" customHeight="1">
      <c r="A948" s="20"/>
      <c r="B948" s="20"/>
    </row>
    <row r="949" spans="1:2" ht="14.25" customHeight="1">
      <c r="A949" s="20"/>
      <c r="B949" s="20"/>
    </row>
    <row r="950" spans="1:2" ht="14.25" customHeight="1">
      <c r="A950" s="20"/>
      <c r="B950" s="20"/>
    </row>
    <row r="951" spans="1:2" ht="14.25" customHeight="1">
      <c r="A951" s="20"/>
      <c r="B951" s="20"/>
    </row>
    <row r="952" spans="1:2" ht="14.25" customHeight="1">
      <c r="A952" s="20"/>
      <c r="B952" s="20"/>
    </row>
    <row r="953" spans="1:2" ht="14.25" customHeight="1">
      <c r="A953" s="20"/>
      <c r="B953" s="20"/>
    </row>
    <row r="954" spans="1:2" ht="14.25" customHeight="1">
      <c r="A954" s="20"/>
      <c r="B954" s="20"/>
    </row>
    <row r="955" spans="1:2" ht="14.25" customHeight="1">
      <c r="A955" s="20"/>
      <c r="B955" s="20"/>
    </row>
    <row r="956" spans="1:2" ht="14.25" customHeight="1">
      <c r="A956" s="20"/>
      <c r="B956" s="20"/>
    </row>
    <row r="957" spans="1:2" ht="14.25" customHeight="1">
      <c r="A957" s="20"/>
      <c r="B957" s="20"/>
    </row>
    <row r="958" spans="1:2" ht="14.25" customHeight="1">
      <c r="A958" s="20"/>
      <c r="B958" s="20"/>
    </row>
    <row r="959" spans="1:2" ht="14.25" customHeight="1">
      <c r="A959" s="20"/>
      <c r="B959" s="20"/>
    </row>
    <row r="960" spans="1:2" ht="14.25" customHeight="1">
      <c r="A960" s="20"/>
      <c r="B960" s="20"/>
    </row>
    <row r="961" spans="1:2" ht="14.25" customHeight="1">
      <c r="A961" s="20"/>
      <c r="B961" s="20"/>
    </row>
    <row r="962" spans="1:2" ht="14.25" customHeight="1">
      <c r="A962" s="20"/>
      <c r="B962" s="20"/>
    </row>
    <row r="963" spans="1:2" ht="14.25" customHeight="1">
      <c r="A963" s="20"/>
      <c r="B963" s="20"/>
    </row>
    <row r="964" spans="1:2" ht="14.25" customHeight="1">
      <c r="A964" s="20"/>
      <c r="B964" s="20"/>
    </row>
    <row r="965" spans="1:2" ht="14.25" customHeight="1">
      <c r="A965" s="20"/>
      <c r="B965" s="20"/>
    </row>
    <row r="966" spans="1:2" ht="14.25" customHeight="1">
      <c r="A966" s="20"/>
      <c r="B966" s="20"/>
    </row>
    <row r="967" spans="1:2" ht="14.25" customHeight="1">
      <c r="A967" s="20"/>
      <c r="B967" s="20"/>
    </row>
    <row r="968" spans="1:2" ht="14.25" customHeight="1">
      <c r="A968" s="20"/>
      <c r="B968" s="20"/>
    </row>
    <row r="969" spans="1:2" ht="14.25" customHeight="1">
      <c r="A969" s="20"/>
      <c r="B969" s="20"/>
    </row>
    <row r="970" spans="1:2" ht="14.25" customHeight="1">
      <c r="A970" s="20"/>
      <c r="B970" s="20"/>
    </row>
    <row r="971" spans="1:2" ht="14.25" customHeight="1">
      <c r="A971" s="20"/>
      <c r="B971" s="20"/>
    </row>
    <row r="972" spans="1:2" ht="14.25" customHeight="1">
      <c r="A972" s="20"/>
      <c r="B972" s="20"/>
    </row>
    <row r="973" spans="1:2" ht="14.25" customHeight="1">
      <c r="A973" s="20"/>
      <c r="B973" s="20"/>
    </row>
    <row r="974" spans="1:2" ht="14.25" customHeight="1">
      <c r="A974" s="20"/>
      <c r="B974" s="20"/>
    </row>
    <row r="975" spans="1:2" ht="14.25" customHeight="1">
      <c r="A975" s="20"/>
      <c r="B975" s="20"/>
    </row>
    <row r="976" spans="1:2" ht="14.25" customHeight="1">
      <c r="A976" s="20"/>
      <c r="B976" s="20"/>
    </row>
    <row r="977" spans="1:2" ht="14.25" customHeight="1">
      <c r="A977" s="20"/>
      <c r="B977" s="20"/>
    </row>
    <row r="978" spans="1:2" ht="14.25" customHeight="1">
      <c r="A978" s="20"/>
      <c r="B978" s="20"/>
    </row>
    <row r="979" spans="1:2" ht="14.25" customHeight="1">
      <c r="A979" s="20"/>
      <c r="B979" s="20"/>
    </row>
    <row r="980" spans="1:2" ht="14.25" customHeight="1">
      <c r="A980" s="20"/>
      <c r="B980" s="20"/>
    </row>
    <row r="981" spans="1:2" ht="14.25" customHeight="1">
      <c r="A981" s="20"/>
      <c r="B981" s="20"/>
    </row>
    <row r="982" spans="1:2" ht="14.25" customHeight="1">
      <c r="A982" s="20"/>
      <c r="B982" s="20"/>
    </row>
    <row r="983" spans="1:2" ht="14.25" customHeight="1">
      <c r="A983" s="20"/>
      <c r="B983" s="20"/>
    </row>
    <row r="984" spans="1:2" ht="14.25" customHeight="1">
      <c r="A984" s="20"/>
      <c r="B984" s="20"/>
    </row>
    <row r="985" spans="1:2" ht="14.25" customHeight="1">
      <c r="A985" s="20"/>
      <c r="B985" s="20"/>
    </row>
    <row r="986" spans="1:2" ht="14.25" customHeight="1">
      <c r="A986" s="20"/>
      <c r="B986" s="20"/>
    </row>
    <row r="987" spans="1:2" ht="14.25" customHeight="1">
      <c r="A987" s="20"/>
      <c r="B987" s="20"/>
    </row>
    <row r="988" spans="1:2" ht="14.25" customHeight="1">
      <c r="A988" s="20"/>
      <c r="B988" s="20"/>
    </row>
    <row r="989" spans="1:2" ht="14.25" customHeight="1">
      <c r="A989" s="20"/>
      <c r="B989" s="20"/>
    </row>
    <row r="990" spans="1:2" ht="14.25" customHeight="1">
      <c r="A990" s="20"/>
      <c r="B990" s="20"/>
    </row>
    <row r="991" spans="1:2" ht="14.25" customHeight="1">
      <c r="A991" s="20"/>
      <c r="B991" s="20"/>
    </row>
    <row r="992" spans="1:2" ht="14.25" customHeight="1">
      <c r="A992" s="20"/>
      <c r="B992" s="20"/>
    </row>
    <row r="993" spans="1:2" ht="14.25" customHeight="1">
      <c r="A993" s="20"/>
      <c r="B993" s="20"/>
    </row>
    <row r="994" spans="1:2" ht="14.25" customHeight="1">
      <c r="A994" s="20"/>
      <c r="B994" s="20"/>
    </row>
    <row r="995" spans="1:2" ht="14.25" customHeight="1">
      <c r="A995" s="20"/>
      <c r="B995" s="20"/>
    </row>
    <row r="996" spans="1:2" ht="14.25" customHeight="1">
      <c r="A996" s="20"/>
      <c r="B996" s="20"/>
    </row>
    <row r="997" spans="1:2" ht="14.25" customHeight="1">
      <c r="A997" s="20"/>
      <c r="B997" s="20"/>
    </row>
    <row r="998" spans="1:2" ht="14.25" customHeight="1">
      <c r="A998" s="20"/>
      <c r="B998" s="20"/>
    </row>
  </sheetData>
  <sheetProtection algorithmName="SHA-512" hashValue="WvTQ7IapTUb6OqrbSlRAuuB5F7c7Bj/Vr4fox+/8CFE+RGPBncWdIJzimzh02o9QVfodV8S42tQ7j76YJdy4jA==" saltValue="1uoP46/9Cakts9Lg5t9/OQ==" spinCount="100000" sheet="1" objects="1" scenarios="1"/>
  <mergeCells count="7">
    <mergeCell ref="A16:B16"/>
    <mergeCell ref="A15:B15"/>
    <mergeCell ref="A1:B1"/>
    <mergeCell ref="A11:B11"/>
    <mergeCell ref="A2:B2"/>
    <mergeCell ref="A3:B3"/>
    <mergeCell ref="A8:B8"/>
  </mergeCell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B75FA5A5C0B74A88F15E2479A62888" ma:contentTypeVersion="17" ma:contentTypeDescription="Create a new document." ma:contentTypeScope="" ma:versionID="a61484c27b379d7d3bf02a95ce36ea8f">
  <xsd:schema xmlns:xsd="http://www.w3.org/2001/XMLSchema" xmlns:xs="http://www.w3.org/2001/XMLSchema" xmlns:p="http://schemas.microsoft.com/office/2006/metadata/properties" xmlns:ns2="a6967919-e271-4631-a255-de9a658a43bc" xmlns:ns3="e1012262-9e2a-4fe8-a99d-13c79fbf56b8" targetNamespace="http://schemas.microsoft.com/office/2006/metadata/properties" ma:root="true" ma:fieldsID="00989b393fa333bb15e7206a45a26c8e" ns2:_="" ns3:_="">
    <xsd:import namespace="a6967919-e271-4631-a255-de9a658a43bc"/>
    <xsd:import namespace="e1012262-9e2a-4fe8-a99d-13c79fbf56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67919-e271-4631-a255-de9a658a4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012262-9e2a-4fe8-a99d-13c79fbf56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8e5bf05-366f-4033-8186-e16167a1137d}" ma:internalName="TaxCatchAll" ma:showField="CatchAllData" ma:web="e1012262-9e2a-4fe8-a99d-13c79fbf56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6967919-e271-4631-a255-de9a658a43bc">
      <Terms xmlns="http://schemas.microsoft.com/office/infopath/2007/PartnerControls"/>
    </lcf76f155ced4ddcb4097134ff3c332f>
    <TaxCatchAll xmlns="e1012262-9e2a-4fe8-a99d-13c79fbf56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A5DFA-142B-4111-A7B7-13C595D33561}"/>
</file>

<file path=customXml/itemProps2.xml><?xml version="1.0" encoding="utf-8"?>
<ds:datastoreItem xmlns:ds="http://schemas.openxmlformats.org/officeDocument/2006/customXml" ds:itemID="{A794094C-96AA-48F6-9B84-926E96AAE558}"/>
</file>

<file path=customXml/itemProps3.xml><?xml version="1.0" encoding="utf-8"?>
<ds:datastoreItem xmlns:ds="http://schemas.openxmlformats.org/officeDocument/2006/customXml" ds:itemID="{547E5DD7-387D-467D-B28D-0A3C6A0D90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Angileri, Sam (OSSE-Contractor)</dc:creator>
  <cp:keywords/>
  <dc:description/>
  <cp:lastModifiedBy/>
  <cp:revision/>
  <dcterms:created xsi:type="dcterms:W3CDTF">2024-05-24T16:05:30Z</dcterms:created>
  <dcterms:modified xsi:type="dcterms:W3CDTF">2026-09-25T15:32:16Z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0x01010086B75FA5A5C0B74A88F15E2479A62888</vt:lpwstr>
  </property>
  <property fmtid="{D5CDD505-2E9C-101B-9397-08002B2CF9AE}" pid="3" name="MediaServiceImageTags">
    <vt:lpwstr/>
  </property>
  <property fmtid="{D5CDD505-2E9C-101B-9397-08002B2CF9AE}" pid="4" name="Order">
    <vt:r8>581100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